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водная" sheetId="1" r:id="rId1"/>
    <sheet name="Сводная (2)" sheetId="2" r:id="rId2"/>
  </sheets>
  <definedNames>
    <definedName name="_xlnm._FilterDatabase" localSheetId="0" hidden="1">Сводная!$A$9:$AA$32</definedName>
    <definedName name="_xlnm.Print_Area" localSheetId="0">Сводная!$A$1:$AA$61</definedName>
    <definedName name="_xlnm.Print_Area" localSheetId="1">'Сводная (2)'!$A$1:$I$30</definedName>
  </definedNames>
  <calcPr calcId="145621"/>
  <fileRecoveryPr autoRecover="0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Z39" i="1"/>
  <c r="Z40" i="1"/>
  <c r="Z36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37" i="1"/>
  <c r="Z38" i="1"/>
  <c r="Z35" i="1"/>
  <c r="F4" i="2"/>
  <c r="F5" i="2" s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Z10" i="1"/>
  <c r="Z11" i="1"/>
  <c r="Z23" i="1"/>
  <c r="Z21" i="1"/>
  <c r="Z30" i="1"/>
  <c r="Z14" i="1"/>
  <c r="Z12" i="1"/>
  <c r="Z25" i="1"/>
  <c r="Z20" i="1"/>
  <c r="Z19" i="1"/>
  <c r="Z16" i="1"/>
  <c r="Z28" i="1"/>
  <c r="Z15" i="1"/>
  <c r="Z24" i="1"/>
  <c r="Z34" i="1"/>
  <c r="Z33" i="1"/>
  <c r="Z26" i="1"/>
  <c r="Z22" i="1"/>
  <c r="Z13" i="1"/>
  <c r="Z29" i="1"/>
  <c r="Z27" i="1"/>
  <c r="Z31" i="1"/>
  <c r="Z32" i="1"/>
  <c r="Z17" i="1"/>
  <c r="Z18" i="1"/>
  <c r="Z9" i="1"/>
</calcChain>
</file>

<file path=xl/sharedStrings.xml><?xml version="1.0" encoding="utf-8"?>
<sst xmlns="http://schemas.openxmlformats.org/spreadsheetml/2006/main" count="453" uniqueCount="97">
  <si>
    <t>IV Уфимские Корпоративные Игры на Кубок главы Администрации городского округа город Уфа Республики Башкортостан,</t>
  </si>
  <si>
    <t>2-3 августа 2013 года</t>
  </si>
  <si>
    <t>СВОДНЫЙ ПРОТОКОЛ</t>
  </si>
  <si>
    <t>№ п/п</t>
  </si>
  <si>
    <t>Наименование предприятия</t>
  </si>
  <si>
    <t>Мини-футбол</t>
  </si>
  <si>
    <t>Виды спорта</t>
  </si>
  <si>
    <t>Болель-щики</t>
  </si>
  <si>
    <t>в рамках Фестиваля спорта "Уфа - спортивная столица", посвященные Всероссийскому Дню Физкультурника</t>
  </si>
  <si>
    <t>Главный секретарь __________ / Шарафутдинова Г.В. /</t>
  </si>
  <si>
    <t>Главный судья ___________________ / Шакиров О.Н. /</t>
  </si>
  <si>
    <t>М</t>
  </si>
  <si>
    <t>Б</t>
  </si>
  <si>
    <t xml:space="preserve">М </t>
  </si>
  <si>
    <t>Волей-бол</t>
  </si>
  <si>
    <t>Стрель-ба</t>
  </si>
  <si>
    <t>Шахма-ты</t>
  </si>
  <si>
    <t>Плава-ние</t>
  </si>
  <si>
    <t>Биль-ярд</t>
  </si>
  <si>
    <t>Наст. теннис</t>
  </si>
  <si>
    <r>
      <t xml:space="preserve">ГБУЗ Городская клиническая больница </t>
    </r>
    <r>
      <rPr>
        <b/>
        <sz val="10"/>
        <color theme="1"/>
        <rFont val="Times New Roman"/>
        <family val="1"/>
        <charset val="204"/>
      </rPr>
      <t>№ 21</t>
    </r>
    <r>
      <rPr>
        <sz val="10"/>
        <color theme="1"/>
        <rFont val="Times New Roman"/>
        <family val="1"/>
        <charset val="204"/>
      </rPr>
      <t xml:space="preserve"> г. Уфа</t>
    </r>
  </si>
  <si>
    <r>
      <t xml:space="preserve">МБУЗ Стоматологическая поликлиника </t>
    </r>
    <r>
      <rPr>
        <b/>
        <sz val="10"/>
        <color theme="1"/>
        <rFont val="Times New Roman"/>
        <family val="1"/>
        <charset val="204"/>
      </rPr>
      <t>№ 4</t>
    </r>
    <r>
      <rPr>
        <sz val="10"/>
        <color theme="1"/>
        <rFont val="Times New Roman"/>
        <family val="1"/>
        <charset val="204"/>
      </rPr>
      <t xml:space="preserve"> г. Уфы</t>
    </r>
  </si>
  <si>
    <t>Улич. баскет.</t>
  </si>
  <si>
    <r>
      <t xml:space="preserve">ОАО </t>
    </r>
    <r>
      <rPr>
        <b/>
        <sz val="10"/>
        <color theme="1"/>
        <rFont val="Times New Roman"/>
        <family val="1"/>
        <charset val="204"/>
      </rPr>
      <t>"Башинформсвязь"</t>
    </r>
  </si>
  <si>
    <r>
      <t xml:space="preserve">ОАО АНК </t>
    </r>
    <r>
      <rPr>
        <b/>
        <sz val="10"/>
        <color theme="1"/>
        <rFont val="Times New Roman"/>
        <family val="1"/>
        <charset val="204"/>
      </rPr>
      <t>"Башнефть"</t>
    </r>
  </si>
  <si>
    <r>
      <t>ФКУ "</t>
    </r>
    <r>
      <rPr>
        <b/>
        <sz val="10"/>
        <color theme="1"/>
        <rFont val="Times New Roman"/>
        <family val="1"/>
        <charset val="204"/>
      </rPr>
      <t>1 ОФПС</t>
    </r>
    <r>
      <rPr>
        <sz val="10"/>
        <color theme="1"/>
        <rFont val="Times New Roman"/>
        <family val="1"/>
        <charset val="204"/>
      </rPr>
      <t xml:space="preserve"> ГПС по РБ (договорной)"</t>
    </r>
  </si>
  <si>
    <t>-</t>
  </si>
  <si>
    <r>
      <t>МБУЗ Станция</t>
    </r>
    <r>
      <rPr>
        <b/>
        <sz val="10"/>
        <color theme="1"/>
        <rFont val="Times New Roman"/>
        <family val="1"/>
        <charset val="204"/>
      </rPr>
      <t xml:space="preserve"> скорой </t>
    </r>
    <r>
      <rPr>
        <sz val="10"/>
        <color theme="1"/>
        <rFont val="Times New Roman"/>
        <family val="1"/>
        <charset val="204"/>
      </rPr>
      <t>медицинской помощи г. Уфы</t>
    </r>
  </si>
  <si>
    <r>
      <t xml:space="preserve">ОАО </t>
    </r>
    <r>
      <rPr>
        <b/>
        <sz val="10"/>
        <color theme="1"/>
        <rFont val="Times New Roman"/>
        <family val="1"/>
        <charset val="204"/>
      </rPr>
      <t xml:space="preserve">"Газ-Сервис" </t>
    </r>
    <r>
      <rPr>
        <sz val="10"/>
        <color theme="1"/>
        <rFont val="Times New Roman"/>
        <family val="1"/>
        <charset val="204"/>
      </rPr>
      <t>"Уфагаз"</t>
    </r>
  </si>
  <si>
    <r>
      <t xml:space="preserve">Эксплуатационное вагонное депо </t>
    </r>
    <r>
      <rPr>
        <b/>
        <sz val="10"/>
        <color theme="1"/>
        <rFont val="Times New Roman"/>
        <family val="1"/>
        <charset val="204"/>
      </rPr>
      <t>ДЕМА</t>
    </r>
  </si>
  <si>
    <r>
      <t xml:space="preserve">ОАО "Уфимский </t>
    </r>
    <r>
      <rPr>
        <b/>
        <sz val="10"/>
        <color theme="1"/>
        <rFont val="Times New Roman"/>
        <family val="1"/>
        <charset val="204"/>
      </rPr>
      <t xml:space="preserve">тепловозоремонтный </t>
    </r>
    <r>
      <rPr>
        <sz val="10"/>
        <color theme="1"/>
        <rFont val="Times New Roman"/>
        <family val="1"/>
        <charset val="204"/>
      </rPr>
      <t>завод"</t>
    </r>
  </si>
  <si>
    <r>
      <t xml:space="preserve">ГБУЗ РКБ им. </t>
    </r>
    <r>
      <rPr>
        <b/>
        <sz val="10"/>
        <color theme="1"/>
        <rFont val="Times New Roman"/>
        <family val="1"/>
        <charset val="204"/>
      </rPr>
      <t>Г.Г. Куватова</t>
    </r>
  </si>
  <si>
    <r>
      <t xml:space="preserve">ОАО </t>
    </r>
    <r>
      <rPr>
        <b/>
        <sz val="10"/>
        <color theme="1"/>
        <rFont val="Times New Roman"/>
        <family val="1"/>
        <charset val="204"/>
      </rPr>
      <t>"УЗЭМИК"</t>
    </r>
  </si>
  <si>
    <r>
      <t xml:space="preserve">Администрация </t>
    </r>
    <r>
      <rPr>
        <b/>
        <sz val="10"/>
        <color theme="1"/>
        <rFont val="Times New Roman"/>
        <family val="1"/>
        <charset val="204"/>
      </rPr>
      <t xml:space="preserve">Орджоникидзевского </t>
    </r>
    <r>
      <rPr>
        <sz val="10"/>
        <color theme="1"/>
        <rFont val="Times New Roman"/>
        <family val="1"/>
        <charset val="204"/>
      </rPr>
      <t>района ГО г. Уфа РБ</t>
    </r>
  </si>
  <si>
    <r>
      <t xml:space="preserve">Администрация </t>
    </r>
    <r>
      <rPr>
        <b/>
        <sz val="10"/>
        <color theme="1"/>
        <rFont val="Times New Roman"/>
        <family val="1"/>
        <charset val="204"/>
      </rPr>
      <t xml:space="preserve">Демского </t>
    </r>
    <r>
      <rPr>
        <sz val="10"/>
        <color theme="1"/>
        <rFont val="Times New Roman"/>
        <family val="1"/>
        <charset val="204"/>
      </rPr>
      <t>района ГО г. Уфа РБ</t>
    </r>
  </si>
  <si>
    <r>
      <t>МБУЗ Поликлиника</t>
    </r>
    <r>
      <rPr>
        <b/>
        <sz val="10"/>
        <color theme="1"/>
        <rFont val="Times New Roman"/>
        <family val="1"/>
        <charset val="204"/>
      </rPr>
      <t xml:space="preserve"> № 33 </t>
    </r>
    <r>
      <rPr>
        <sz val="10"/>
        <color theme="1"/>
        <rFont val="Times New Roman"/>
        <family val="1"/>
        <charset val="204"/>
      </rPr>
      <t>г. Уфы</t>
    </r>
  </si>
  <si>
    <r>
      <t xml:space="preserve">ОАО </t>
    </r>
    <r>
      <rPr>
        <b/>
        <sz val="10"/>
        <color theme="1"/>
        <rFont val="Times New Roman"/>
        <family val="1"/>
        <charset val="204"/>
      </rPr>
      <t>"УППО"</t>
    </r>
  </si>
  <si>
    <r>
      <t>ОАО</t>
    </r>
    <r>
      <rPr>
        <b/>
        <sz val="10"/>
        <color theme="1"/>
        <rFont val="Times New Roman"/>
        <family val="1"/>
        <charset val="204"/>
      </rPr>
      <t xml:space="preserve"> "Башспирт"</t>
    </r>
  </si>
  <si>
    <r>
      <t xml:space="preserve">Администрация </t>
    </r>
    <r>
      <rPr>
        <b/>
        <sz val="10"/>
        <color theme="1"/>
        <rFont val="Times New Roman"/>
        <family val="1"/>
        <charset val="204"/>
      </rPr>
      <t xml:space="preserve">Советского </t>
    </r>
    <r>
      <rPr>
        <sz val="10"/>
        <color theme="1"/>
        <rFont val="Times New Roman"/>
        <family val="1"/>
        <charset val="204"/>
      </rPr>
      <t>района ГО г. Уфа РБ</t>
    </r>
  </si>
  <si>
    <r>
      <t xml:space="preserve">МБУЗ Стоматологическая поликлиника </t>
    </r>
    <r>
      <rPr>
        <b/>
        <sz val="10"/>
        <color theme="1"/>
        <rFont val="Times New Roman"/>
        <family val="1"/>
        <charset val="204"/>
      </rPr>
      <t xml:space="preserve">№ 6 </t>
    </r>
    <r>
      <rPr>
        <sz val="10"/>
        <color theme="1"/>
        <rFont val="Times New Roman"/>
        <family val="1"/>
        <charset val="204"/>
      </rPr>
      <t>ГО г. Уфа РБ</t>
    </r>
  </si>
  <si>
    <r>
      <t xml:space="preserve">ООО </t>
    </r>
    <r>
      <rPr>
        <b/>
        <sz val="10"/>
        <color theme="1"/>
        <rFont val="Times New Roman"/>
        <family val="1"/>
        <charset val="204"/>
      </rPr>
      <t>ОЖХ</t>
    </r>
    <r>
      <rPr>
        <sz val="10"/>
        <color theme="1"/>
        <rFont val="Times New Roman"/>
        <family val="1"/>
        <charset val="204"/>
      </rPr>
      <t xml:space="preserve"> Орджоникидзевского района ГО г. Уфа РБ</t>
    </r>
  </si>
  <si>
    <r>
      <t>ФГКУ "</t>
    </r>
    <r>
      <rPr>
        <b/>
        <sz val="10"/>
        <color theme="1"/>
        <rFont val="Times New Roman"/>
        <family val="1"/>
        <charset val="204"/>
      </rPr>
      <t xml:space="preserve">22 отряд </t>
    </r>
    <r>
      <rPr>
        <sz val="10"/>
        <color theme="1"/>
        <rFont val="Times New Roman"/>
        <family val="1"/>
        <charset val="204"/>
      </rPr>
      <t>ФПС по РБ"</t>
    </r>
  </si>
  <si>
    <r>
      <t xml:space="preserve">ГК </t>
    </r>
    <r>
      <rPr>
        <b/>
        <sz val="10"/>
        <color theme="1"/>
        <rFont val="Times New Roman"/>
        <family val="1"/>
        <charset val="204"/>
      </rPr>
      <t>"Башавтоком"</t>
    </r>
  </si>
  <si>
    <r>
      <t>ООО "</t>
    </r>
    <r>
      <rPr>
        <b/>
        <sz val="10"/>
        <color theme="1"/>
        <rFont val="Times New Roman"/>
        <family val="1"/>
        <charset val="204"/>
      </rPr>
      <t>СИТРОНИКС</t>
    </r>
    <r>
      <rPr>
        <sz val="10"/>
        <color theme="1"/>
        <rFont val="Times New Roman"/>
        <family val="1"/>
        <charset val="204"/>
      </rPr>
      <t xml:space="preserve"> Башкортостан"</t>
    </r>
  </si>
  <si>
    <r>
      <t xml:space="preserve">ООО </t>
    </r>
    <r>
      <rPr>
        <b/>
        <sz val="10"/>
        <color theme="1"/>
        <rFont val="Times New Roman"/>
        <family val="1"/>
        <charset val="204"/>
      </rPr>
      <t>БашРТС</t>
    </r>
  </si>
  <si>
    <r>
      <t xml:space="preserve">ООО НПП </t>
    </r>
    <r>
      <rPr>
        <b/>
        <sz val="10"/>
        <color theme="1"/>
        <rFont val="Times New Roman"/>
        <family val="1"/>
        <charset val="204"/>
      </rPr>
      <t>"БУРИНТЕХ"</t>
    </r>
  </si>
  <si>
    <r>
      <t xml:space="preserve">ССМ </t>
    </r>
    <r>
      <rPr>
        <b/>
        <sz val="10"/>
        <color theme="1"/>
        <rFont val="Times New Roman"/>
        <family val="1"/>
        <charset val="204"/>
      </rPr>
      <t>"ЧЕМПИОН"</t>
    </r>
  </si>
  <si>
    <r>
      <t xml:space="preserve">ЗАО ПИ </t>
    </r>
    <r>
      <rPr>
        <b/>
        <sz val="10"/>
        <color theme="1"/>
        <rFont val="Times New Roman"/>
        <family val="1"/>
        <charset val="204"/>
      </rPr>
      <t>"Башкиргражданпроект"</t>
    </r>
  </si>
  <si>
    <t>Легкая атлет.</t>
  </si>
  <si>
    <t>Перет. каната</t>
  </si>
  <si>
    <r>
      <t xml:space="preserve">Профсоюз работников </t>
    </r>
    <r>
      <rPr>
        <b/>
        <sz val="10"/>
        <color theme="1"/>
        <rFont val="Times New Roman"/>
        <family val="1"/>
        <charset val="204"/>
      </rPr>
      <t>Национального банка</t>
    </r>
    <r>
      <rPr>
        <sz val="10"/>
        <color theme="1"/>
        <rFont val="Times New Roman"/>
        <family val="1"/>
        <charset val="204"/>
      </rPr>
      <t xml:space="preserve"> РБ</t>
    </r>
  </si>
  <si>
    <r>
      <t xml:space="preserve">УФПС по РБ - филиал ФГУП </t>
    </r>
    <r>
      <rPr>
        <b/>
        <sz val="10"/>
        <color theme="1"/>
        <rFont val="Times New Roman"/>
        <family val="1"/>
        <charset val="204"/>
      </rPr>
      <t>"Почта России"</t>
    </r>
  </si>
  <si>
    <r>
      <t xml:space="preserve">Администрация </t>
    </r>
    <r>
      <rPr>
        <b/>
        <sz val="10"/>
        <color theme="1"/>
        <rFont val="Times New Roman"/>
        <family val="1"/>
        <charset val="204"/>
      </rPr>
      <t>Ленинского района</t>
    </r>
    <r>
      <rPr>
        <sz val="10"/>
        <color theme="1"/>
        <rFont val="Times New Roman"/>
        <family val="1"/>
        <charset val="204"/>
      </rPr>
      <t xml:space="preserve"> ГО г. Уфа РБ</t>
    </r>
  </si>
  <si>
    <r>
      <t>МУП "</t>
    </r>
    <r>
      <rPr>
        <b/>
        <sz val="10"/>
        <color theme="1"/>
        <rFont val="Times New Roman"/>
        <family val="1"/>
        <charset val="204"/>
      </rPr>
      <t>ИСК</t>
    </r>
    <r>
      <rPr>
        <sz val="10"/>
        <color theme="1"/>
        <rFont val="Times New Roman"/>
        <family val="1"/>
        <charset val="204"/>
      </rPr>
      <t xml:space="preserve"> г. Уфы"</t>
    </r>
  </si>
  <si>
    <r>
      <t xml:space="preserve">ОАО "УНПП </t>
    </r>
    <r>
      <rPr>
        <b/>
        <sz val="10"/>
        <color theme="1"/>
        <rFont val="Times New Roman"/>
        <family val="1"/>
        <charset val="204"/>
      </rPr>
      <t>"МОЛНИЯ"</t>
    </r>
  </si>
  <si>
    <r>
      <t xml:space="preserve">ООО </t>
    </r>
    <r>
      <rPr>
        <b/>
        <sz val="10"/>
        <color theme="1"/>
        <rFont val="Times New Roman"/>
        <family val="1"/>
        <charset val="204"/>
      </rPr>
      <t>ОКЕЙ</t>
    </r>
  </si>
  <si>
    <r>
      <rPr>
        <b/>
        <sz val="10"/>
        <color theme="1"/>
        <rFont val="Times New Roman"/>
        <family val="1"/>
        <charset val="204"/>
      </rPr>
      <t xml:space="preserve">ГТРК </t>
    </r>
    <r>
      <rPr>
        <sz val="10"/>
        <color theme="1"/>
        <rFont val="Times New Roman"/>
        <family val="1"/>
        <charset val="204"/>
      </rPr>
      <t>"Башкортостан"</t>
    </r>
  </si>
  <si>
    <r>
      <t>ООО "</t>
    </r>
    <r>
      <rPr>
        <b/>
        <sz val="10"/>
        <color theme="1"/>
        <rFont val="Times New Roman"/>
        <family val="1"/>
        <charset val="204"/>
      </rPr>
      <t>Газпром</t>
    </r>
    <r>
      <rPr>
        <sz val="10"/>
        <color theme="1"/>
        <rFont val="Times New Roman"/>
        <family val="1"/>
        <charset val="204"/>
      </rPr>
      <t xml:space="preserve"> трансгаз Уфа"</t>
    </r>
  </si>
  <si>
    <r>
      <t xml:space="preserve">ГУП ТРК "Башкортостан" </t>
    </r>
    <r>
      <rPr>
        <b/>
        <sz val="10"/>
        <color theme="1"/>
        <rFont val="Times New Roman"/>
        <family val="1"/>
        <charset val="204"/>
      </rPr>
      <t>БСТ</t>
    </r>
  </si>
  <si>
    <r>
      <t>ОАО "</t>
    </r>
    <r>
      <rPr>
        <b/>
        <sz val="10"/>
        <color theme="1"/>
        <rFont val="Times New Roman"/>
        <family val="1"/>
        <charset val="204"/>
      </rPr>
      <t>Сбербанк</t>
    </r>
    <r>
      <rPr>
        <sz val="10"/>
        <color theme="1"/>
        <rFont val="Times New Roman"/>
        <family val="1"/>
        <charset val="204"/>
      </rPr>
      <t xml:space="preserve"> России"</t>
    </r>
  </si>
  <si>
    <t>"Биглион"</t>
  </si>
  <si>
    <r>
      <t xml:space="preserve">Администрация </t>
    </r>
    <r>
      <rPr>
        <b/>
        <sz val="10"/>
        <color theme="1"/>
        <rFont val="Times New Roman"/>
        <family val="1"/>
        <charset val="204"/>
      </rPr>
      <t>Октябрьского</t>
    </r>
    <r>
      <rPr>
        <sz val="10"/>
        <color theme="1"/>
        <rFont val="Times New Roman"/>
        <family val="1"/>
        <charset val="204"/>
      </rPr>
      <t xml:space="preserve"> района ГО г. Уфа РБ</t>
    </r>
  </si>
  <si>
    <t>ЛЕГКАЯ АТЛЕТИКА</t>
  </si>
  <si>
    <t>ПЕРЕТЯГИВАНИЕ КАНАТА</t>
  </si>
  <si>
    <r>
      <t xml:space="preserve">Администрация </t>
    </r>
    <r>
      <rPr>
        <b/>
        <sz val="10"/>
        <rFont val="Times New Roman"/>
        <family val="1"/>
        <charset val="204"/>
      </rPr>
      <t>Ленинского района</t>
    </r>
    <r>
      <rPr>
        <sz val="10"/>
        <rFont val="Times New Roman"/>
        <family val="1"/>
        <charset val="204"/>
      </rPr>
      <t xml:space="preserve"> ГО г. Уфа РБ</t>
    </r>
  </si>
  <si>
    <r>
      <t xml:space="preserve">Профсоюз работников </t>
    </r>
    <r>
      <rPr>
        <b/>
        <sz val="10"/>
        <rFont val="Times New Roman"/>
        <family val="1"/>
        <charset val="204"/>
      </rPr>
      <t>Национального банка</t>
    </r>
    <r>
      <rPr>
        <sz val="10"/>
        <rFont val="Times New Roman"/>
        <family val="1"/>
        <charset val="204"/>
      </rPr>
      <t xml:space="preserve"> РБ</t>
    </r>
  </si>
  <si>
    <r>
      <t xml:space="preserve">ГК </t>
    </r>
    <r>
      <rPr>
        <b/>
        <sz val="10"/>
        <rFont val="Times New Roman"/>
        <family val="1"/>
        <charset val="204"/>
      </rPr>
      <t>"Башавтоком"</t>
    </r>
  </si>
  <si>
    <t>+</t>
  </si>
  <si>
    <t>ТЭЦ-2</t>
  </si>
  <si>
    <r>
      <t xml:space="preserve">Администрация </t>
    </r>
    <r>
      <rPr>
        <b/>
        <sz val="10"/>
        <color theme="1"/>
        <rFont val="Times New Roman"/>
        <family val="1"/>
        <charset val="204"/>
      </rPr>
      <t>Калининского</t>
    </r>
    <r>
      <rPr>
        <sz val="10"/>
        <color theme="1"/>
        <rFont val="Times New Roman"/>
        <family val="1"/>
        <charset val="204"/>
      </rPr>
      <t xml:space="preserve"> района ГО г. Уфа РБ</t>
    </r>
  </si>
  <si>
    <r>
      <t>ООО "</t>
    </r>
    <r>
      <rPr>
        <b/>
        <sz val="10"/>
        <rFont val="Times New Roman"/>
        <family val="1"/>
        <charset val="204"/>
      </rPr>
      <t>Сотто"</t>
    </r>
  </si>
  <si>
    <r>
      <t xml:space="preserve">ООО "НПО </t>
    </r>
    <r>
      <rPr>
        <b/>
        <sz val="10"/>
        <rFont val="Times New Roman"/>
        <family val="1"/>
        <charset val="204"/>
      </rPr>
      <t>"Уфанефтегазмаш"</t>
    </r>
  </si>
  <si>
    <r>
      <t xml:space="preserve">ООО "Торговая группа </t>
    </r>
    <r>
      <rPr>
        <b/>
        <sz val="10"/>
        <rFont val="Times New Roman"/>
        <family val="1"/>
        <charset val="204"/>
      </rPr>
      <t>"Прогресс"</t>
    </r>
  </si>
  <si>
    <r>
      <t xml:space="preserve">ООО </t>
    </r>
    <r>
      <rPr>
        <b/>
        <sz val="10"/>
        <rFont val="Times New Roman"/>
        <family val="1"/>
        <charset val="204"/>
      </rPr>
      <t>"Йота"</t>
    </r>
  </si>
  <si>
    <r>
      <t xml:space="preserve">Администрация </t>
    </r>
    <r>
      <rPr>
        <b/>
        <sz val="10"/>
        <rFont val="Times New Roman"/>
        <family val="1"/>
        <charset val="204"/>
      </rPr>
      <t>Октябрьского</t>
    </r>
    <r>
      <rPr>
        <sz val="10"/>
        <rFont val="Times New Roman"/>
        <family val="1"/>
        <charset val="204"/>
      </rPr>
      <t xml:space="preserve"> района ГО г. Уфа РБ</t>
    </r>
  </si>
  <si>
    <r>
      <t xml:space="preserve">ОАО "Башкирское </t>
    </r>
    <r>
      <rPr>
        <b/>
        <sz val="10"/>
        <rFont val="Times New Roman"/>
        <family val="1"/>
        <charset val="204"/>
      </rPr>
      <t>речное пароходство</t>
    </r>
    <r>
      <rPr>
        <sz val="10"/>
        <rFont val="Times New Roman"/>
        <family val="1"/>
        <charset val="204"/>
      </rPr>
      <t>"</t>
    </r>
  </si>
  <si>
    <r>
      <t>ФБУ "</t>
    </r>
    <r>
      <rPr>
        <b/>
        <sz val="10"/>
        <rFont val="Times New Roman"/>
        <family val="1"/>
        <charset val="204"/>
      </rPr>
      <t>ЦСМ</t>
    </r>
    <r>
      <rPr>
        <sz val="10"/>
        <rFont val="Times New Roman"/>
        <family val="1"/>
        <charset val="204"/>
      </rPr>
      <t xml:space="preserve"> РБ"</t>
    </r>
  </si>
  <si>
    <t>УМПО</t>
  </si>
  <si>
    <t>ТЭЦ-4</t>
  </si>
  <si>
    <r>
      <t xml:space="preserve">ОАО МТУ </t>
    </r>
    <r>
      <rPr>
        <b/>
        <sz val="10"/>
        <rFont val="Times New Roman"/>
        <family val="1"/>
        <charset val="204"/>
      </rPr>
      <t>"Кристалл"</t>
    </r>
  </si>
  <si>
    <r>
      <t xml:space="preserve">МБУЗ Стоматологическая поликлиника </t>
    </r>
    <r>
      <rPr>
        <b/>
        <sz val="10"/>
        <rFont val="Times New Roman"/>
        <family val="1"/>
        <charset val="204"/>
      </rPr>
      <t xml:space="preserve">№ 6 </t>
    </r>
    <r>
      <rPr>
        <sz val="10"/>
        <rFont val="Times New Roman"/>
        <family val="1"/>
        <charset val="204"/>
      </rPr>
      <t>ГО г. Уфа РБ</t>
    </r>
  </si>
  <si>
    <r>
      <t xml:space="preserve">ОАО "УАП </t>
    </r>
    <r>
      <rPr>
        <b/>
        <sz val="10"/>
        <rFont val="Times New Roman"/>
        <family val="1"/>
        <charset val="204"/>
      </rPr>
      <t>"Гидравлика"</t>
    </r>
  </si>
  <si>
    <r>
      <t xml:space="preserve">ОАО "Уфимский </t>
    </r>
    <r>
      <rPr>
        <b/>
        <sz val="10"/>
        <rFont val="Times New Roman"/>
        <family val="1"/>
        <charset val="204"/>
      </rPr>
      <t xml:space="preserve">тепловозоремонтный </t>
    </r>
    <r>
      <rPr>
        <sz val="10"/>
        <rFont val="Times New Roman"/>
        <family val="1"/>
        <charset val="204"/>
      </rPr>
      <t>завод"</t>
    </r>
  </si>
  <si>
    <r>
      <t xml:space="preserve">Администрация </t>
    </r>
    <r>
      <rPr>
        <b/>
        <sz val="10"/>
        <rFont val="Times New Roman"/>
        <family val="1"/>
        <charset val="204"/>
      </rPr>
      <t xml:space="preserve">Советского </t>
    </r>
    <r>
      <rPr>
        <sz val="10"/>
        <rFont val="Times New Roman"/>
        <family val="1"/>
        <charset val="204"/>
      </rPr>
      <t>района ГО г. Уфа РБ</t>
    </r>
  </si>
  <si>
    <t>Штраф. Баллы</t>
  </si>
  <si>
    <t>Мес-то</t>
  </si>
  <si>
    <t>Итог. балл.</t>
  </si>
  <si>
    <t>Ру-ко-вод.</t>
  </si>
  <si>
    <r>
      <t xml:space="preserve">Администрация </t>
    </r>
    <r>
      <rPr>
        <b/>
        <sz val="10"/>
        <color theme="1"/>
        <rFont val="Times New Roman"/>
        <family val="1"/>
        <charset val="204"/>
      </rPr>
      <t xml:space="preserve">Орджоникидзевского </t>
    </r>
    <r>
      <rPr>
        <sz val="10"/>
        <color theme="1"/>
        <rFont val="Times New Roman"/>
        <family val="1"/>
        <charset val="204"/>
      </rPr>
      <t>района ГО г. Уфа</t>
    </r>
  </si>
  <si>
    <t>Кировский</t>
  </si>
  <si>
    <t>Советский</t>
  </si>
  <si>
    <t>Ленинский</t>
  </si>
  <si>
    <t>Октябрьский</t>
  </si>
  <si>
    <t>Орджоникидзевский</t>
  </si>
  <si>
    <t>Демский</t>
  </si>
  <si>
    <t>Калининский</t>
  </si>
  <si>
    <t>Район города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</si>
</sst>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1" fillId="3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1"/>
  <sheetViews>
    <sheetView tabSelected="1" zoomScale="115" zoomScaleNormal="115" workbookViewId="0">
      <selection activeCell="AB18" sqref="AB18"/>
    </sheetView>
  </sheetViews>
  <sheetFormatPr defaultRowHeight="12" customHeight="1" x14ac:dyDescent="0.25"/>
  <cols>
    <col min="1" max="1" width="3.28515625" style="20" customWidth="1"/>
    <col min="2" max="2" width="49.140625" style="23" customWidth="1"/>
    <col min="3" max="3" width="3.28515625" style="23" customWidth="1"/>
    <col min="4" max="23" width="3.28515625" style="2" customWidth="1"/>
    <col min="24" max="24" width="4.140625" style="2" customWidth="1"/>
    <col min="25" max="25" width="6.7109375" style="2" customWidth="1"/>
    <col min="26" max="26" width="6.7109375" style="27" customWidth="1"/>
    <col min="27" max="27" width="5.140625" style="44" customWidth="1"/>
    <col min="28" max="28" width="18.140625" style="2" customWidth="1"/>
    <col min="29" max="29" width="41.28515625" style="2" customWidth="1"/>
    <col min="30" max="16384" width="9.140625" style="2"/>
  </cols>
  <sheetData>
    <row r="1" spans="1:28" s="1" customFormat="1" ht="12" customHeight="1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57"/>
    </row>
    <row r="2" spans="1:28" s="1" customFormat="1" ht="12" customHeight="1" x14ac:dyDescent="0.25">
      <c r="A2" s="77" t="s">
        <v>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57"/>
    </row>
    <row r="3" spans="1:28" ht="12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</row>
    <row r="4" spans="1:28" ht="12" customHeight="1" x14ac:dyDescent="0.25">
      <c r="A4" s="77" t="s">
        <v>2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57"/>
    </row>
    <row r="5" spans="1:28" ht="12" customHeight="1" x14ac:dyDescent="0.25">
      <c r="A5" s="78" t="s">
        <v>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59"/>
    </row>
    <row r="6" spans="1:28" s="3" customFormat="1" ht="12" customHeight="1" thickBot="1" x14ac:dyDescent="0.3">
      <c r="A6" s="61" t="s">
        <v>3</v>
      </c>
      <c r="B6" s="62" t="s">
        <v>4</v>
      </c>
      <c r="C6" s="68" t="s">
        <v>6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3" t="s">
        <v>87</v>
      </c>
      <c r="X6" s="63" t="s">
        <v>7</v>
      </c>
      <c r="Y6" s="68" t="s">
        <v>84</v>
      </c>
      <c r="Z6" s="65" t="s">
        <v>86</v>
      </c>
      <c r="AA6" s="63" t="s">
        <v>85</v>
      </c>
      <c r="AB6" s="71" t="s">
        <v>96</v>
      </c>
    </row>
    <row r="7" spans="1:28" s="3" customFormat="1" ht="12" customHeight="1" x14ac:dyDescent="0.25">
      <c r="A7" s="61"/>
      <c r="B7" s="62"/>
      <c r="C7" s="66" t="s">
        <v>14</v>
      </c>
      <c r="D7" s="67"/>
      <c r="E7" s="69" t="s">
        <v>5</v>
      </c>
      <c r="F7" s="70"/>
      <c r="G7" s="66" t="s">
        <v>18</v>
      </c>
      <c r="H7" s="67"/>
      <c r="I7" s="69" t="s">
        <v>48</v>
      </c>
      <c r="J7" s="70"/>
      <c r="K7" s="66" t="s">
        <v>49</v>
      </c>
      <c r="L7" s="67"/>
      <c r="M7" s="69" t="s">
        <v>19</v>
      </c>
      <c r="N7" s="70"/>
      <c r="O7" s="66" t="s">
        <v>17</v>
      </c>
      <c r="P7" s="67"/>
      <c r="Q7" s="69" t="s">
        <v>15</v>
      </c>
      <c r="R7" s="70"/>
      <c r="S7" s="66" t="s">
        <v>22</v>
      </c>
      <c r="T7" s="67"/>
      <c r="U7" s="69" t="s">
        <v>16</v>
      </c>
      <c r="V7" s="67"/>
      <c r="W7" s="64"/>
      <c r="X7" s="63"/>
      <c r="Y7" s="75"/>
      <c r="Z7" s="65"/>
      <c r="AA7" s="63"/>
      <c r="AB7" s="72"/>
    </row>
    <row r="8" spans="1:28" s="3" customFormat="1" ht="12" customHeight="1" x14ac:dyDescent="0.25">
      <c r="A8" s="61"/>
      <c r="B8" s="62"/>
      <c r="C8" s="12" t="s">
        <v>11</v>
      </c>
      <c r="D8" s="13" t="s">
        <v>12</v>
      </c>
      <c r="E8" s="8" t="s">
        <v>13</v>
      </c>
      <c r="F8" s="7" t="s">
        <v>12</v>
      </c>
      <c r="G8" s="12" t="s">
        <v>11</v>
      </c>
      <c r="H8" s="13" t="s">
        <v>12</v>
      </c>
      <c r="I8" s="8" t="s">
        <v>11</v>
      </c>
      <c r="J8" s="7" t="s">
        <v>12</v>
      </c>
      <c r="K8" s="12" t="s">
        <v>11</v>
      </c>
      <c r="L8" s="13" t="s">
        <v>12</v>
      </c>
      <c r="M8" s="8" t="s">
        <v>11</v>
      </c>
      <c r="N8" s="7" t="s">
        <v>12</v>
      </c>
      <c r="O8" s="12" t="s">
        <v>11</v>
      </c>
      <c r="P8" s="13" t="s">
        <v>12</v>
      </c>
      <c r="Q8" s="8" t="s">
        <v>11</v>
      </c>
      <c r="R8" s="7" t="s">
        <v>12</v>
      </c>
      <c r="S8" s="12" t="s">
        <v>11</v>
      </c>
      <c r="T8" s="13" t="s">
        <v>12</v>
      </c>
      <c r="U8" s="8" t="s">
        <v>11</v>
      </c>
      <c r="V8" s="13" t="s">
        <v>12</v>
      </c>
      <c r="W8" s="64"/>
      <c r="X8" s="63"/>
      <c r="Y8" s="76"/>
      <c r="Z8" s="65"/>
      <c r="AA8" s="63"/>
      <c r="AB8" s="73"/>
    </row>
    <row r="9" spans="1:28" s="3" customFormat="1" ht="12" customHeight="1" x14ac:dyDescent="0.25">
      <c r="A9" s="10">
        <v>1</v>
      </c>
      <c r="B9" s="17" t="s">
        <v>24</v>
      </c>
      <c r="C9" s="42">
        <v>2</v>
      </c>
      <c r="D9" s="41">
        <v>13</v>
      </c>
      <c r="E9" s="40">
        <v>1</v>
      </c>
      <c r="F9" s="43">
        <v>15</v>
      </c>
      <c r="G9" s="14">
        <v>13</v>
      </c>
      <c r="H9" s="15">
        <v>0</v>
      </c>
      <c r="I9" s="40">
        <v>2</v>
      </c>
      <c r="J9" s="43">
        <v>13</v>
      </c>
      <c r="K9" s="14">
        <v>3</v>
      </c>
      <c r="L9" s="15">
        <v>0</v>
      </c>
      <c r="M9" s="40">
        <v>2</v>
      </c>
      <c r="N9" s="43">
        <v>13</v>
      </c>
      <c r="O9" s="14">
        <v>3</v>
      </c>
      <c r="P9" s="15">
        <v>0</v>
      </c>
      <c r="Q9" s="11">
        <v>2</v>
      </c>
      <c r="R9" s="16">
        <v>0</v>
      </c>
      <c r="S9" s="42">
        <v>1</v>
      </c>
      <c r="T9" s="41">
        <v>15</v>
      </c>
      <c r="U9" s="40">
        <v>1</v>
      </c>
      <c r="V9" s="41">
        <v>15</v>
      </c>
      <c r="W9" s="8"/>
      <c r="X9" s="4">
        <v>2</v>
      </c>
      <c r="Y9" s="4"/>
      <c r="Z9" s="30">
        <f t="shared" ref="Z9:Z34" si="0">D9+F9+H9+J9+N9+L9+P9+R9+T9+V9+W9+X9</f>
        <v>86</v>
      </c>
      <c r="AA9" s="4">
        <v>1</v>
      </c>
      <c r="AB9" s="28" t="s">
        <v>91</v>
      </c>
    </row>
    <row r="10" spans="1:28" s="3" customFormat="1" ht="12" customHeight="1" x14ac:dyDescent="0.25">
      <c r="A10" s="10">
        <f>A9+1</f>
        <v>2</v>
      </c>
      <c r="B10" s="17" t="s">
        <v>28</v>
      </c>
      <c r="C10" s="42">
        <v>1</v>
      </c>
      <c r="D10" s="41">
        <v>15</v>
      </c>
      <c r="E10" s="40">
        <v>2</v>
      </c>
      <c r="F10" s="43">
        <v>13</v>
      </c>
      <c r="G10" s="42">
        <v>1</v>
      </c>
      <c r="H10" s="41">
        <v>15</v>
      </c>
      <c r="I10" s="40">
        <v>5</v>
      </c>
      <c r="J10" s="43">
        <v>10</v>
      </c>
      <c r="K10" s="14">
        <v>9</v>
      </c>
      <c r="L10" s="15">
        <v>0</v>
      </c>
      <c r="M10" s="11">
        <v>5</v>
      </c>
      <c r="N10" s="16">
        <v>0</v>
      </c>
      <c r="O10" s="42">
        <v>2</v>
      </c>
      <c r="P10" s="41">
        <v>13</v>
      </c>
      <c r="Q10" s="40">
        <v>4</v>
      </c>
      <c r="R10" s="43">
        <v>11</v>
      </c>
      <c r="S10" s="12" t="s">
        <v>26</v>
      </c>
      <c r="T10" s="13">
        <v>0</v>
      </c>
      <c r="U10" s="11">
        <v>12</v>
      </c>
      <c r="V10" s="15">
        <v>0</v>
      </c>
      <c r="W10" s="8">
        <v>2</v>
      </c>
      <c r="X10" s="4"/>
      <c r="Y10" s="4"/>
      <c r="Z10" s="30">
        <f t="shared" si="0"/>
        <v>79</v>
      </c>
      <c r="AA10" s="4">
        <v>2</v>
      </c>
      <c r="AB10" s="28" t="s">
        <v>92</v>
      </c>
    </row>
    <row r="11" spans="1:28" s="6" customFormat="1" ht="12" customHeight="1" x14ac:dyDescent="0.25">
      <c r="A11" s="10">
        <f t="shared" ref="A11:A58" si="1">A10+1</f>
        <v>3</v>
      </c>
      <c r="B11" s="17" t="s">
        <v>31</v>
      </c>
      <c r="C11" s="42">
        <v>4</v>
      </c>
      <c r="D11" s="41">
        <v>11</v>
      </c>
      <c r="E11" s="40">
        <v>6</v>
      </c>
      <c r="F11" s="43">
        <v>9</v>
      </c>
      <c r="G11" s="14">
        <v>7</v>
      </c>
      <c r="H11" s="15">
        <v>0</v>
      </c>
      <c r="I11" s="40">
        <v>6</v>
      </c>
      <c r="J11" s="43">
        <v>9</v>
      </c>
      <c r="K11" s="42">
        <v>1</v>
      </c>
      <c r="L11" s="41">
        <v>15</v>
      </c>
      <c r="M11" s="11">
        <v>9</v>
      </c>
      <c r="N11" s="16">
        <v>0</v>
      </c>
      <c r="O11" s="42">
        <v>4</v>
      </c>
      <c r="P11" s="41">
        <v>11</v>
      </c>
      <c r="Q11" s="11">
        <v>6</v>
      </c>
      <c r="R11" s="16">
        <v>0</v>
      </c>
      <c r="S11" s="42">
        <v>2</v>
      </c>
      <c r="T11" s="41">
        <v>13</v>
      </c>
      <c r="U11" s="11">
        <v>8</v>
      </c>
      <c r="V11" s="15">
        <v>0</v>
      </c>
      <c r="W11" s="8">
        <v>4</v>
      </c>
      <c r="X11" s="4"/>
      <c r="Y11" s="4"/>
      <c r="Z11" s="30">
        <f t="shared" si="0"/>
        <v>72</v>
      </c>
      <c r="AA11" s="4">
        <v>3</v>
      </c>
      <c r="AB11" s="28" t="s">
        <v>90</v>
      </c>
    </row>
    <row r="12" spans="1:28" s="3" customFormat="1" ht="12" customHeight="1" x14ac:dyDescent="0.25">
      <c r="A12" s="10">
        <f t="shared" si="1"/>
        <v>4</v>
      </c>
      <c r="B12" s="17" t="s">
        <v>23</v>
      </c>
      <c r="C12" s="14">
        <v>10</v>
      </c>
      <c r="D12" s="15">
        <v>0</v>
      </c>
      <c r="E12" s="11">
        <v>14</v>
      </c>
      <c r="F12" s="16">
        <v>0</v>
      </c>
      <c r="G12" s="42">
        <v>4</v>
      </c>
      <c r="H12" s="41">
        <v>11</v>
      </c>
      <c r="I12" s="40">
        <v>1</v>
      </c>
      <c r="J12" s="43">
        <v>15</v>
      </c>
      <c r="K12" s="42">
        <v>2</v>
      </c>
      <c r="L12" s="41">
        <v>13</v>
      </c>
      <c r="M12" s="40">
        <v>1</v>
      </c>
      <c r="N12" s="43">
        <v>15</v>
      </c>
      <c r="O12" s="12" t="s">
        <v>26</v>
      </c>
      <c r="P12" s="13">
        <v>0</v>
      </c>
      <c r="Q12" s="40">
        <v>8</v>
      </c>
      <c r="R12" s="43">
        <v>7</v>
      </c>
      <c r="S12" s="12" t="s">
        <v>26</v>
      </c>
      <c r="T12" s="13">
        <v>0</v>
      </c>
      <c r="U12" s="40">
        <v>9</v>
      </c>
      <c r="V12" s="41">
        <v>6</v>
      </c>
      <c r="W12" s="8">
        <v>2</v>
      </c>
      <c r="X12" s="4"/>
      <c r="Y12" s="4"/>
      <c r="Z12" s="30">
        <f t="shared" si="0"/>
        <v>69</v>
      </c>
      <c r="AA12" s="4">
        <v>4</v>
      </c>
      <c r="AB12" s="28" t="s">
        <v>89</v>
      </c>
    </row>
    <row r="13" spans="1:28" s="3" customFormat="1" ht="12" customHeight="1" x14ac:dyDescent="0.25">
      <c r="A13" s="10">
        <f t="shared" si="1"/>
        <v>5</v>
      </c>
      <c r="B13" s="29" t="s">
        <v>65</v>
      </c>
      <c r="C13" s="42">
        <v>8</v>
      </c>
      <c r="D13" s="41">
        <v>7</v>
      </c>
      <c r="E13" s="11" t="s">
        <v>67</v>
      </c>
      <c r="F13" s="16">
        <v>0</v>
      </c>
      <c r="G13" s="42">
        <v>3</v>
      </c>
      <c r="H13" s="41">
        <v>12</v>
      </c>
      <c r="I13" s="11">
        <v>23</v>
      </c>
      <c r="J13" s="16">
        <v>0</v>
      </c>
      <c r="K13" s="42">
        <v>7</v>
      </c>
      <c r="L13" s="41">
        <v>8</v>
      </c>
      <c r="M13" s="40">
        <v>11</v>
      </c>
      <c r="N13" s="43">
        <v>4</v>
      </c>
      <c r="O13" s="42">
        <v>8</v>
      </c>
      <c r="P13" s="41">
        <v>7</v>
      </c>
      <c r="Q13" s="11">
        <v>20</v>
      </c>
      <c r="R13" s="16">
        <v>0</v>
      </c>
      <c r="S13" s="14">
        <v>12</v>
      </c>
      <c r="T13" s="15">
        <v>0</v>
      </c>
      <c r="U13" s="40">
        <v>2</v>
      </c>
      <c r="V13" s="41">
        <v>13</v>
      </c>
      <c r="W13" s="8">
        <v>1</v>
      </c>
      <c r="X13" s="4">
        <v>2</v>
      </c>
      <c r="Y13" s="4"/>
      <c r="Z13" s="30">
        <f t="shared" si="0"/>
        <v>54</v>
      </c>
      <c r="AA13" s="4">
        <v>5</v>
      </c>
      <c r="AB13" s="55" t="s">
        <v>90</v>
      </c>
    </row>
    <row r="14" spans="1:28" s="3" customFormat="1" ht="12" customHeight="1" x14ac:dyDescent="0.25">
      <c r="A14" s="10">
        <f t="shared" si="1"/>
        <v>6</v>
      </c>
      <c r="B14" s="17" t="s">
        <v>41</v>
      </c>
      <c r="C14" s="42">
        <v>5</v>
      </c>
      <c r="D14" s="41">
        <v>10</v>
      </c>
      <c r="E14" s="40">
        <v>9</v>
      </c>
      <c r="F14" s="43">
        <v>6</v>
      </c>
      <c r="G14" s="42">
        <v>2</v>
      </c>
      <c r="H14" s="41">
        <v>13</v>
      </c>
      <c r="I14" s="40">
        <v>4</v>
      </c>
      <c r="J14" s="43">
        <v>11</v>
      </c>
      <c r="K14" s="42">
        <v>5</v>
      </c>
      <c r="L14" s="41">
        <v>10</v>
      </c>
      <c r="M14" s="11">
        <v>31</v>
      </c>
      <c r="N14" s="16">
        <v>0</v>
      </c>
      <c r="O14" s="12" t="s">
        <v>26</v>
      </c>
      <c r="P14" s="13">
        <v>0</v>
      </c>
      <c r="Q14" s="11">
        <v>12</v>
      </c>
      <c r="R14" s="16">
        <v>0</v>
      </c>
      <c r="S14" s="12" t="s">
        <v>26</v>
      </c>
      <c r="T14" s="13">
        <v>0</v>
      </c>
      <c r="U14" s="40">
        <v>11</v>
      </c>
      <c r="V14" s="41">
        <v>4</v>
      </c>
      <c r="W14" s="8"/>
      <c r="X14" s="4"/>
      <c r="Y14" s="4"/>
      <c r="Z14" s="30">
        <f t="shared" si="0"/>
        <v>54</v>
      </c>
      <c r="AA14" s="4">
        <v>6</v>
      </c>
      <c r="AB14" s="28" t="s">
        <v>90</v>
      </c>
    </row>
    <row r="15" spans="1:28" s="3" customFormat="1" ht="12" customHeight="1" x14ac:dyDescent="0.25">
      <c r="A15" s="10">
        <f t="shared" si="1"/>
        <v>7</v>
      </c>
      <c r="B15" s="17" t="s">
        <v>25</v>
      </c>
      <c r="C15" s="12" t="s">
        <v>26</v>
      </c>
      <c r="D15" s="13">
        <v>0</v>
      </c>
      <c r="E15" s="40">
        <v>3</v>
      </c>
      <c r="F15" s="43">
        <v>12</v>
      </c>
      <c r="G15" s="42">
        <v>26</v>
      </c>
      <c r="H15" s="41">
        <v>1</v>
      </c>
      <c r="I15" s="40">
        <v>3</v>
      </c>
      <c r="J15" s="43">
        <v>12</v>
      </c>
      <c r="K15" s="42">
        <v>6</v>
      </c>
      <c r="L15" s="41">
        <v>9</v>
      </c>
      <c r="M15" s="8" t="s">
        <v>26</v>
      </c>
      <c r="N15" s="7">
        <v>0</v>
      </c>
      <c r="O15" s="12" t="s">
        <v>26</v>
      </c>
      <c r="P15" s="13">
        <v>0</v>
      </c>
      <c r="Q15" s="40">
        <v>3</v>
      </c>
      <c r="R15" s="43">
        <v>12</v>
      </c>
      <c r="S15" s="12" t="s">
        <v>26</v>
      </c>
      <c r="T15" s="13">
        <v>0</v>
      </c>
      <c r="U15" s="40">
        <v>13</v>
      </c>
      <c r="V15" s="41">
        <v>2</v>
      </c>
      <c r="W15" s="8">
        <v>2</v>
      </c>
      <c r="X15" s="4"/>
      <c r="Y15" s="4"/>
      <c r="Z15" s="30">
        <f t="shared" si="0"/>
        <v>50</v>
      </c>
      <c r="AA15" s="4">
        <v>7</v>
      </c>
      <c r="AB15" s="28" t="s">
        <v>93</v>
      </c>
    </row>
    <row r="16" spans="1:28" s="3" customFormat="1" ht="12" customHeight="1" x14ac:dyDescent="0.25">
      <c r="A16" s="54">
        <f t="shared" si="1"/>
        <v>8</v>
      </c>
      <c r="B16" s="17" t="s">
        <v>37</v>
      </c>
      <c r="C16" s="42">
        <v>7</v>
      </c>
      <c r="D16" s="41">
        <v>8</v>
      </c>
      <c r="E16" s="8" t="s">
        <v>26</v>
      </c>
      <c r="F16" s="7">
        <v>0</v>
      </c>
      <c r="G16" s="42">
        <v>8</v>
      </c>
      <c r="H16" s="41">
        <v>7</v>
      </c>
      <c r="I16" s="40">
        <v>9</v>
      </c>
      <c r="J16" s="43">
        <v>6</v>
      </c>
      <c r="K16" s="42">
        <v>11</v>
      </c>
      <c r="L16" s="41">
        <v>4</v>
      </c>
      <c r="M16" s="11">
        <v>19</v>
      </c>
      <c r="N16" s="16">
        <v>0</v>
      </c>
      <c r="O16" s="12" t="s">
        <v>26</v>
      </c>
      <c r="P16" s="13">
        <v>0</v>
      </c>
      <c r="Q16" s="40">
        <v>1</v>
      </c>
      <c r="R16" s="43">
        <v>15</v>
      </c>
      <c r="S16" s="42">
        <v>8</v>
      </c>
      <c r="T16" s="41">
        <v>7</v>
      </c>
      <c r="U16" s="11">
        <v>23</v>
      </c>
      <c r="V16" s="15">
        <v>0</v>
      </c>
      <c r="W16" s="8"/>
      <c r="X16" s="4"/>
      <c r="Y16" s="4"/>
      <c r="Z16" s="30">
        <f>D16+F16+H16+J16+N16+L16+P16+R16+T16+V16+W16+X16</f>
        <v>47</v>
      </c>
      <c r="AA16" s="4">
        <v>8</v>
      </c>
      <c r="AB16" s="28" t="s">
        <v>92</v>
      </c>
    </row>
    <row r="17" spans="1:28" s="3" customFormat="1" ht="12" customHeight="1" x14ac:dyDescent="0.25">
      <c r="A17" s="54">
        <f t="shared" si="1"/>
        <v>9</v>
      </c>
      <c r="B17" s="17" t="s">
        <v>57</v>
      </c>
      <c r="C17" s="14" t="s">
        <v>67</v>
      </c>
      <c r="D17" s="15">
        <v>0</v>
      </c>
      <c r="E17" s="40">
        <v>4</v>
      </c>
      <c r="F17" s="43">
        <v>11</v>
      </c>
      <c r="G17" s="14">
        <v>15</v>
      </c>
      <c r="H17" s="15">
        <v>0</v>
      </c>
      <c r="I17" s="40">
        <v>8</v>
      </c>
      <c r="J17" s="43">
        <v>7</v>
      </c>
      <c r="K17" s="42">
        <v>13</v>
      </c>
      <c r="L17" s="41">
        <v>2</v>
      </c>
      <c r="M17" s="40">
        <v>7</v>
      </c>
      <c r="N17" s="43">
        <v>8</v>
      </c>
      <c r="O17" s="42">
        <v>6</v>
      </c>
      <c r="P17" s="41">
        <v>9</v>
      </c>
      <c r="Q17" s="11">
        <v>22</v>
      </c>
      <c r="R17" s="16">
        <v>0</v>
      </c>
      <c r="S17" s="42">
        <v>5</v>
      </c>
      <c r="T17" s="41">
        <v>10</v>
      </c>
      <c r="U17" s="11">
        <v>17</v>
      </c>
      <c r="V17" s="15">
        <v>0</v>
      </c>
      <c r="W17" s="8"/>
      <c r="X17" s="4"/>
      <c r="Y17" s="4"/>
      <c r="Z17" s="30">
        <f t="shared" si="0"/>
        <v>47</v>
      </c>
      <c r="AA17" s="4">
        <v>9</v>
      </c>
      <c r="AB17" s="28" t="s">
        <v>92</v>
      </c>
    </row>
    <row r="18" spans="1:28" s="3" customFormat="1" ht="12" customHeight="1" x14ac:dyDescent="0.25">
      <c r="A18" s="54">
        <f t="shared" si="1"/>
        <v>10</v>
      </c>
      <c r="B18" s="17" t="s">
        <v>59</v>
      </c>
      <c r="C18" s="14">
        <v>16</v>
      </c>
      <c r="D18" s="15">
        <v>0</v>
      </c>
      <c r="E18" s="40">
        <v>10</v>
      </c>
      <c r="F18" s="43">
        <v>5</v>
      </c>
      <c r="G18" s="14">
        <v>23</v>
      </c>
      <c r="H18" s="15">
        <v>0</v>
      </c>
      <c r="I18" s="40">
        <v>12</v>
      </c>
      <c r="J18" s="43">
        <v>3</v>
      </c>
      <c r="K18" s="14">
        <v>14</v>
      </c>
      <c r="L18" s="15">
        <v>0</v>
      </c>
      <c r="M18" s="40">
        <v>13</v>
      </c>
      <c r="N18" s="43">
        <v>2</v>
      </c>
      <c r="O18" s="42">
        <v>1</v>
      </c>
      <c r="P18" s="41">
        <v>15</v>
      </c>
      <c r="Q18" s="11">
        <v>34</v>
      </c>
      <c r="R18" s="16">
        <v>0</v>
      </c>
      <c r="S18" s="42">
        <v>3</v>
      </c>
      <c r="T18" s="41">
        <v>12</v>
      </c>
      <c r="U18" s="40">
        <v>7</v>
      </c>
      <c r="V18" s="41">
        <v>8</v>
      </c>
      <c r="W18" s="8"/>
      <c r="X18" s="4"/>
      <c r="Y18" s="4"/>
      <c r="Z18" s="30">
        <f t="shared" si="0"/>
        <v>45</v>
      </c>
      <c r="AA18" s="4">
        <v>10</v>
      </c>
      <c r="AB18" s="28" t="s">
        <v>90</v>
      </c>
    </row>
    <row r="19" spans="1:28" s="3" customFormat="1" ht="12" customHeight="1" x14ac:dyDescent="0.25">
      <c r="A19" s="54">
        <f t="shared" si="1"/>
        <v>11</v>
      </c>
      <c r="B19" s="17" t="s">
        <v>45</v>
      </c>
      <c r="C19" s="14">
        <v>11</v>
      </c>
      <c r="D19" s="15">
        <v>0</v>
      </c>
      <c r="E19" s="40">
        <v>7</v>
      </c>
      <c r="F19" s="43">
        <v>8</v>
      </c>
      <c r="G19" s="42">
        <v>10</v>
      </c>
      <c r="H19" s="41">
        <v>5</v>
      </c>
      <c r="I19" s="8" t="s">
        <v>26</v>
      </c>
      <c r="J19" s="7">
        <v>0</v>
      </c>
      <c r="K19" s="42">
        <v>10</v>
      </c>
      <c r="L19" s="41">
        <v>5</v>
      </c>
      <c r="M19" s="11">
        <v>17</v>
      </c>
      <c r="N19" s="16">
        <v>0</v>
      </c>
      <c r="O19" s="42">
        <v>5</v>
      </c>
      <c r="P19" s="41">
        <v>10</v>
      </c>
      <c r="Q19" s="11">
        <v>11</v>
      </c>
      <c r="R19" s="16">
        <v>0</v>
      </c>
      <c r="S19" s="42">
        <v>9</v>
      </c>
      <c r="T19" s="41">
        <v>6</v>
      </c>
      <c r="U19" s="40">
        <v>10</v>
      </c>
      <c r="V19" s="41">
        <v>5</v>
      </c>
      <c r="W19" s="8"/>
      <c r="X19" s="4"/>
      <c r="Y19" s="4"/>
      <c r="Z19" s="30">
        <f t="shared" si="0"/>
        <v>39</v>
      </c>
      <c r="AA19" s="4">
        <v>11</v>
      </c>
      <c r="AB19" s="28" t="s">
        <v>93</v>
      </c>
    </row>
    <row r="20" spans="1:28" s="3" customFormat="1" ht="12" customHeight="1" x14ac:dyDescent="0.25">
      <c r="A20" s="10">
        <f t="shared" si="1"/>
        <v>12</v>
      </c>
      <c r="B20" s="17" t="s">
        <v>46</v>
      </c>
      <c r="C20" s="42">
        <v>13</v>
      </c>
      <c r="D20" s="41">
        <v>2</v>
      </c>
      <c r="E20" s="11" t="s">
        <v>67</v>
      </c>
      <c r="F20" s="16">
        <v>1</v>
      </c>
      <c r="G20" s="42">
        <v>6</v>
      </c>
      <c r="H20" s="41">
        <v>9</v>
      </c>
      <c r="I20" s="11">
        <v>19</v>
      </c>
      <c r="J20" s="16">
        <v>0</v>
      </c>
      <c r="K20" s="14">
        <v>15</v>
      </c>
      <c r="L20" s="15">
        <v>0</v>
      </c>
      <c r="M20" s="40">
        <v>14</v>
      </c>
      <c r="N20" s="43">
        <v>1</v>
      </c>
      <c r="O20" s="42">
        <v>7</v>
      </c>
      <c r="P20" s="41">
        <v>8</v>
      </c>
      <c r="Q20" s="40">
        <v>10</v>
      </c>
      <c r="R20" s="43">
        <v>5</v>
      </c>
      <c r="S20" s="42">
        <v>7</v>
      </c>
      <c r="T20" s="41">
        <v>8</v>
      </c>
      <c r="U20" s="11">
        <v>16</v>
      </c>
      <c r="V20" s="15">
        <v>0</v>
      </c>
      <c r="W20" s="8">
        <v>2</v>
      </c>
      <c r="X20" s="4"/>
      <c r="Y20" s="4"/>
      <c r="Z20" s="30">
        <f t="shared" si="0"/>
        <v>36</v>
      </c>
      <c r="AA20" s="4">
        <v>12</v>
      </c>
      <c r="AB20" s="28" t="s">
        <v>92</v>
      </c>
    </row>
    <row r="21" spans="1:28" s="3" customFormat="1" ht="12" customHeight="1" x14ac:dyDescent="0.25">
      <c r="A21" s="10">
        <f t="shared" si="1"/>
        <v>13</v>
      </c>
      <c r="B21" s="17" t="s">
        <v>43</v>
      </c>
      <c r="C21" s="14">
        <v>15</v>
      </c>
      <c r="D21" s="15">
        <v>0</v>
      </c>
      <c r="E21" s="11">
        <v>15</v>
      </c>
      <c r="F21" s="16">
        <v>0</v>
      </c>
      <c r="G21" s="42">
        <v>12</v>
      </c>
      <c r="H21" s="41">
        <v>3</v>
      </c>
      <c r="I21" s="40">
        <v>11</v>
      </c>
      <c r="J21" s="43">
        <v>4</v>
      </c>
      <c r="K21" s="12" t="s">
        <v>26</v>
      </c>
      <c r="L21" s="13">
        <v>0</v>
      </c>
      <c r="M21" s="11">
        <v>27</v>
      </c>
      <c r="N21" s="16">
        <v>1</v>
      </c>
      <c r="O21" s="42">
        <v>12</v>
      </c>
      <c r="P21" s="41">
        <v>3</v>
      </c>
      <c r="Q21" s="40">
        <v>14</v>
      </c>
      <c r="R21" s="43">
        <v>1</v>
      </c>
      <c r="S21" s="42">
        <v>6</v>
      </c>
      <c r="T21" s="41">
        <v>9</v>
      </c>
      <c r="U21" s="40">
        <v>5</v>
      </c>
      <c r="V21" s="41">
        <v>10</v>
      </c>
      <c r="W21" s="8"/>
      <c r="X21" s="4"/>
      <c r="Y21" s="4"/>
      <c r="Z21" s="30">
        <f t="shared" si="0"/>
        <v>31</v>
      </c>
      <c r="AA21" s="4">
        <v>13</v>
      </c>
      <c r="AB21" s="28" t="s">
        <v>91</v>
      </c>
    </row>
    <row r="22" spans="1:28" s="3" customFormat="1" ht="12" customHeight="1" x14ac:dyDescent="0.25">
      <c r="A22" s="10">
        <f t="shared" si="1"/>
        <v>14</v>
      </c>
      <c r="B22" s="17" t="s">
        <v>29</v>
      </c>
      <c r="C22" s="42">
        <v>9</v>
      </c>
      <c r="D22" s="41">
        <v>6</v>
      </c>
      <c r="E22" s="11" t="s">
        <v>67</v>
      </c>
      <c r="F22" s="16">
        <v>0</v>
      </c>
      <c r="G22" s="42">
        <v>28</v>
      </c>
      <c r="H22" s="41">
        <v>1</v>
      </c>
      <c r="I22" s="40">
        <v>7</v>
      </c>
      <c r="J22" s="43">
        <v>8</v>
      </c>
      <c r="K22" s="42">
        <v>4</v>
      </c>
      <c r="L22" s="41">
        <v>11</v>
      </c>
      <c r="M22" s="11">
        <v>33</v>
      </c>
      <c r="N22" s="16">
        <v>0</v>
      </c>
      <c r="O22" s="42">
        <v>13</v>
      </c>
      <c r="P22" s="41">
        <v>2</v>
      </c>
      <c r="Q22" s="40">
        <v>17</v>
      </c>
      <c r="R22" s="43">
        <v>1</v>
      </c>
      <c r="S22" s="12" t="s">
        <v>26</v>
      </c>
      <c r="T22" s="13">
        <v>0</v>
      </c>
      <c r="U22" s="8" t="s">
        <v>26</v>
      </c>
      <c r="V22" s="13">
        <v>0</v>
      </c>
      <c r="W22" s="8"/>
      <c r="X22" s="4"/>
      <c r="Y22" s="4"/>
      <c r="Z22" s="30">
        <f t="shared" si="0"/>
        <v>29</v>
      </c>
      <c r="AA22" s="4">
        <v>14</v>
      </c>
      <c r="AB22" s="28" t="s">
        <v>94</v>
      </c>
    </row>
    <row r="23" spans="1:28" s="3" customFormat="1" ht="12" customHeight="1" x14ac:dyDescent="0.25">
      <c r="A23" s="10">
        <f t="shared" si="1"/>
        <v>15</v>
      </c>
      <c r="B23" s="29" t="s">
        <v>66</v>
      </c>
      <c r="C23" s="14" t="s">
        <v>67</v>
      </c>
      <c r="D23" s="15">
        <v>0</v>
      </c>
      <c r="E23" s="11" t="s">
        <v>67</v>
      </c>
      <c r="F23" s="16">
        <v>0</v>
      </c>
      <c r="G23" s="42">
        <v>17</v>
      </c>
      <c r="H23" s="41">
        <v>1</v>
      </c>
      <c r="I23" s="11">
        <v>25</v>
      </c>
      <c r="J23" s="16">
        <v>0</v>
      </c>
      <c r="K23" s="42">
        <v>8</v>
      </c>
      <c r="L23" s="41">
        <v>7</v>
      </c>
      <c r="M23" s="40">
        <v>20</v>
      </c>
      <c r="N23" s="43">
        <v>1</v>
      </c>
      <c r="O23" s="42">
        <v>10</v>
      </c>
      <c r="P23" s="41">
        <v>5</v>
      </c>
      <c r="Q23" s="40">
        <v>23</v>
      </c>
      <c r="R23" s="43">
        <v>1</v>
      </c>
      <c r="S23" s="42">
        <v>4</v>
      </c>
      <c r="T23" s="41">
        <v>11</v>
      </c>
      <c r="U23" s="11">
        <v>25</v>
      </c>
      <c r="V23" s="15">
        <v>0</v>
      </c>
      <c r="W23" s="8">
        <v>1</v>
      </c>
      <c r="X23" s="4">
        <v>2</v>
      </c>
      <c r="Y23" s="4"/>
      <c r="Z23" s="30">
        <f t="shared" si="0"/>
        <v>29</v>
      </c>
      <c r="AA23" s="4">
        <v>15</v>
      </c>
      <c r="AB23" s="55" t="s">
        <v>89</v>
      </c>
    </row>
    <row r="24" spans="1:28" s="3" customFormat="1" ht="12" customHeight="1" x14ac:dyDescent="0.25">
      <c r="A24" s="10">
        <f t="shared" si="1"/>
        <v>16</v>
      </c>
      <c r="B24" s="29" t="s">
        <v>83</v>
      </c>
      <c r="C24" s="31" t="s">
        <v>26</v>
      </c>
      <c r="D24" s="32">
        <v>0</v>
      </c>
      <c r="E24" s="33" t="s">
        <v>26</v>
      </c>
      <c r="F24" s="34">
        <v>0</v>
      </c>
      <c r="G24" s="45">
        <v>5</v>
      </c>
      <c r="H24" s="46">
        <v>10</v>
      </c>
      <c r="I24" s="47">
        <v>20</v>
      </c>
      <c r="J24" s="48">
        <v>1</v>
      </c>
      <c r="K24" s="31" t="s">
        <v>26</v>
      </c>
      <c r="L24" s="32">
        <v>0</v>
      </c>
      <c r="M24" s="47">
        <v>3</v>
      </c>
      <c r="N24" s="48">
        <v>12</v>
      </c>
      <c r="O24" s="45">
        <v>17</v>
      </c>
      <c r="P24" s="46">
        <v>1</v>
      </c>
      <c r="Q24" s="47">
        <v>16</v>
      </c>
      <c r="R24" s="48">
        <v>1</v>
      </c>
      <c r="S24" s="31" t="s">
        <v>26</v>
      </c>
      <c r="T24" s="32">
        <v>0</v>
      </c>
      <c r="U24" s="47">
        <v>21</v>
      </c>
      <c r="V24" s="46">
        <v>1</v>
      </c>
      <c r="W24" s="33"/>
      <c r="X24" s="30"/>
      <c r="Y24" s="30"/>
      <c r="Z24" s="30">
        <f t="shared" si="0"/>
        <v>26</v>
      </c>
      <c r="AA24" s="30">
        <v>16</v>
      </c>
      <c r="AB24" s="55" t="s">
        <v>90</v>
      </c>
    </row>
    <row r="25" spans="1:28" s="3" customFormat="1" ht="12" customHeight="1" x14ac:dyDescent="0.25">
      <c r="A25" s="10">
        <f t="shared" si="1"/>
        <v>17</v>
      </c>
      <c r="B25" s="17" t="s">
        <v>20</v>
      </c>
      <c r="C25" s="42">
        <v>3</v>
      </c>
      <c r="D25" s="41">
        <v>12</v>
      </c>
      <c r="E25" s="11" t="s">
        <v>67</v>
      </c>
      <c r="F25" s="16">
        <v>0</v>
      </c>
      <c r="G25" s="42">
        <v>24</v>
      </c>
      <c r="H25" s="41">
        <v>1</v>
      </c>
      <c r="I25" s="8" t="s">
        <v>26</v>
      </c>
      <c r="J25" s="7">
        <v>0</v>
      </c>
      <c r="K25" s="12" t="s">
        <v>26</v>
      </c>
      <c r="L25" s="13">
        <v>0</v>
      </c>
      <c r="M25" s="40">
        <v>23</v>
      </c>
      <c r="N25" s="43">
        <v>1</v>
      </c>
      <c r="O25" s="42">
        <v>11</v>
      </c>
      <c r="P25" s="41">
        <v>4</v>
      </c>
      <c r="Q25" s="40">
        <v>13</v>
      </c>
      <c r="R25" s="43">
        <v>2</v>
      </c>
      <c r="S25" s="12" t="s">
        <v>26</v>
      </c>
      <c r="T25" s="13">
        <v>0</v>
      </c>
      <c r="U25" s="40">
        <v>19</v>
      </c>
      <c r="V25" s="41">
        <v>1</v>
      </c>
      <c r="W25" s="8"/>
      <c r="X25" s="4"/>
      <c r="Y25" s="4"/>
      <c r="Z25" s="30">
        <f t="shared" si="0"/>
        <v>21</v>
      </c>
      <c r="AA25" s="4">
        <v>17</v>
      </c>
      <c r="AB25" s="28" t="s">
        <v>92</v>
      </c>
    </row>
    <row r="26" spans="1:28" s="3" customFormat="1" ht="12" customHeight="1" x14ac:dyDescent="0.25">
      <c r="A26" s="10">
        <f t="shared" si="1"/>
        <v>18</v>
      </c>
      <c r="B26" s="17" t="s">
        <v>44</v>
      </c>
      <c r="C26" s="12" t="s">
        <v>26</v>
      </c>
      <c r="D26" s="13">
        <v>0</v>
      </c>
      <c r="E26" s="40">
        <v>16</v>
      </c>
      <c r="F26" s="43">
        <v>1</v>
      </c>
      <c r="G26" s="42">
        <v>16</v>
      </c>
      <c r="H26" s="41">
        <v>1</v>
      </c>
      <c r="I26" s="8" t="s">
        <v>26</v>
      </c>
      <c r="J26" s="7">
        <v>0</v>
      </c>
      <c r="K26" s="12" t="s">
        <v>26</v>
      </c>
      <c r="L26" s="13">
        <v>0</v>
      </c>
      <c r="M26" s="40">
        <v>30</v>
      </c>
      <c r="N26" s="43">
        <v>1</v>
      </c>
      <c r="O26" s="42">
        <v>9</v>
      </c>
      <c r="P26" s="41">
        <v>6</v>
      </c>
      <c r="Q26" s="40">
        <v>15</v>
      </c>
      <c r="R26" s="43">
        <v>1</v>
      </c>
      <c r="S26" s="12" t="s">
        <v>26</v>
      </c>
      <c r="T26" s="13">
        <v>0</v>
      </c>
      <c r="U26" s="40">
        <v>4</v>
      </c>
      <c r="V26" s="41">
        <v>11</v>
      </c>
      <c r="W26" s="8"/>
      <c r="X26" s="4"/>
      <c r="Y26" s="4"/>
      <c r="Z26" s="30">
        <f t="shared" si="0"/>
        <v>21</v>
      </c>
      <c r="AA26" s="4">
        <v>18</v>
      </c>
      <c r="AB26" s="28" t="s">
        <v>92</v>
      </c>
    </row>
    <row r="27" spans="1:28" s="3" customFormat="1" ht="12" customHeight="1" x14ac:dyDescent="0.25">
      <c r="A27" s="10">
        <f t="shared" si="1"/>
        <v>19</v>
      </c>
      <c r="B27" s="29" t="s">
        <v>64</v>
      </c>
      <c r="C27" s="14" t="s">
        <v>67</v>
      </c>
      <c r="D27" s="15">
        <v>0</v>
      </c>
      <c r="E27" s="8" t="s">
        <v>26</v>
      </c>
      <c r="F27" s="7">
        <v>0</v>
      </c>
      <c r="G27" s="42">
        <v>27</v>
      </c>
      <c r="H27" s="41">
        <v>1</v>
      </c>
      <c r="I27" s="40">
        <v>15</v>
      </c>
      <c r="J27" s="43">
        <v>1</v>
      </c>
      <c r="K27" s="42">
        <v>17</v>
      </c>
      <c r="L27" s="41">
        <v>1</v>
      </c>
      <c r="M27" s="40">
        <v>16</v>
      </c>
      <c r="N27" s="43">
        <v>1</v>
      </c>
      <c r="O27" s="12" t="s">
        <v>26</v>
      </c>
      <c r="P27" s="13">
        <v>0</v>
      </c>
      <c r="Q27" s="40">
        <v>7</v>
      </c>
      <c r="R27" s="43">
        <v>8</v>
      </c>
      <c r="S27" s="12" t="s">
        <v>26</v>
      </c>
      <c r="T27" s="13">
        <v>0</v>
      </c>
      <c r="U27" s="40">
        <v>22</v>
      </c>
      <c r="V27" s="41">
        <v>1</v>
      </c>
      <c r="W27" s="8">
        <v>4</v>
      </c>
      <c r="X27" s="4">
        <v>2</v>
      </c>
      <c r="Y27" s="4"/>
      <c r="Z27" s="30">
        <f t="shared" si="0"/>
        <v>19</v>
      </c>
      <c r="AA27" s="4">
        <v>19</v>
      </c>
      <c r="AB27" s="55" t="s">
        <v>91</v>
      </c>
    </row>
    <row r="28" spans="1:28" s="3" customFormat="1" ht="12" customHeight="1" x14ac:dyDescent="0.25">
      <c r="A28" s="53">
        <f>A27+1</f>
        <v>20</v>
      </c>
      <c r="B28" s="17" t="s">
        <v>88</v>
      </c>
      <c r="C28" s="12" t="s">
        <v>26</v>
      </c>
      <c r="D28" s="13">
        <v>0</v>
      </c>
      <c r="E28" s="11" t="s">
        <v>67</v>
      </c>
      <c r="F28" s="16">
        <v>0</v>
      </c>
      <c r="G28" s="42">
        <v>22</v>
      </c>
      <c r="H28" s="41">
        <v>1</v>
      </c>
      <c r="I28" s="40">
        <v>21</v>
      </c>
      <c r="J28" s="43">
        <v>1</v>
      </c>
      <c r="K28" s="42">
        <v>16</v>
      </c>
      <c r="L28" s="41">
        <v>1</v>
      </c>
      <c r="M28" s="11">
        <v>28</v>
      </c>
      <c r="N28" s="16">
        <v>0</v>
      </c>
      <c r="O28" s="42">
        <v>23</v>
      </c>
      <c r="P28" s="41">
        <v>1</v>
      </c>
      <c r="Q28" s="40">
        <v>9</v>
      </c>
      <c r="R28" s="43">
        <v>6</v>
      </c>
      <c r="S28" s="12" t="s">
        <v>26</v>
      </c>
      <c r="T28" s="13">
        <v>0</v>
      </c>
      <c r="U28" s="40">
        <v>24</v>
      </c>
      <c r="V28" s="41">
        <v>1</v>
      </c>
      <c r="W28" s="8">
        <v>3</v>
      </c>
      <c r="X28" s="4"/>
      <c r="Y28" s="4"/>
      <c r="Z28" s="30">
        <f>D28+F28+H28+J28+N28+L28+P28+R28+T28+V28+W28+X28</f>
        <v>14</v>
      </c>
      <c r="AA28" s="4">
        <v>20</v>
      </c>
      <c r="AB28" s="28" t="s">
        <v>93</v>
      </c>
    </row>
    <row r="29" spans="1:28" s="18" customFormat="1" ht="12" customHeight="1" x14ac:dyDescent="0.25">
      <c r="A29" s="53">
        <f>A28+1</f>
        <v>21</v>
      </c>
      <c r="B29" s="17" t="s">
        <v>51</v>
      </c>
      <c r="C29" s="14" t="s">
        <v>67</v>
      </c>
      <c r="D29" s="15">
        <v>0</v>
      </c>
      <c r="E29" s="40">
        <v>11</v>
      </c>
      <c r="F29" s="43">
        <v>4</v>
      </c>
      <c r="G29" s="14">
        <v>29</v>
      </c>
      <c r="H29" s="15">
        <v>0</v>
      </c>
      <c r="I29" s="11">
        <v>24</v>
      </c>
      <c r="J29" s="16">
        <v>0</v>
      </c>
      <c r="K29" s="42">
        <v>19</v>
      </c>
      <c r="L29" s="41">
        <v>1</v>
      </c>
      <c r="M29" s="40">
        <v>22</v>
      </c>
      <c r="N29" s="43">
        <v>1</v>
      </c>
      <c r="O29" s="42">
        <v>22</v>
      </c>
      <c r="P29" s="41">
        <v>1</v>
      </c>
      <c r="Q29" s="11">
        <v>25</v>
      </c>
      <c r="R29" s="16">
        <v>0</v>
      </c>
      <c r="S29" s="42">
        <v>11</v>
      </c>
      <c r="T29" s="41">
        <v>4</v>
      </c>
      <c r="U29" s="40">
        <v>18</v>
      </c>
      <c r="V29" s="41">
        <v>1</v>
      </c>
      <c r="W29" s="8">
        <v>1</v>
      </c>
      <c r="X29" s="4"/>
      <c r="Y29" s="4"/>
      <c r="Z29" s="30">
        <f>D29+F29+H29+J29+N29+L29+P29+R29+T29+V29+W29+X29</f>
        <v>13</v>
      </c>
      <c r="AA29" s="4">
        <v>21</v>
      </c>
      <c r="AB29" s="28" t="s">
        <v>89</v>
      </c>
    </row>
    <row r="30" spans="1:28" s="35" customFormat="1" ht="12" customHeight="1" x14ac:dyDescent="0.25">
      <c r="A30" s="53">
        <f>A29+1</f>
        <v>22</v>
      </c>
      <c r="B30" s="17" t="s">
        <v>47</v>
      </c>
      <c r="C30" s="42">
        <v>14</v>
      </c>
      <c r="D30" s="41">
        <v>1</v>
      </c>
      <c r="E30" s="11" t="s">
        <v>67</v>
      </c>
      <c r="F30" s="16">
        <v>0</v>
      </c>
      <c r="G30" s="42">
        <v>19</v>
      </c>
      <c r="H30" s="41">
        <v>1</v>
      </c>
      <c r="I30" s="40">
        <v>18</v>
      </c>
      <c r="J30" s="43">
        <v>1</v>
      </c>
      <c r="K30" s="12" t="s">
        <v>26</v>
      </c>
      <c r="L30" s="13">
        <v>0</v>
      </c>
      <c r="M30" s="11">
        <v>24</v>
      </c>
      <c r="N30" s="16">
        <v>0</v>
      </c>
      <c r="O30" s="42">
        <v>14</v>
      </c>
      <c r="P30" s="41">
        <v>1</v>
      </c>
      <c r="Q30" s="11">
        <v>24</v>
      </c>
      <c r="R30" s="16">
        <v>0</v>
      </c>
      <c r="S30" s="42">
        <v>10</v>
      </c>
      <c r="T30" s="41">
        <v>5</v>
      </c>
      <c r="U30" s="40">
        <v>20</v>
      </c>
      <c r="V30" s="41">
        <v>1</v>
      </c>
      <c r="W30" s="8"/>
      <c r="X30" s="4"/>
      <c r="Y30" s="4"/>
      <c r="Z30" s="30">
        <f t="shared" si="0"/>
        <v>10</v>
      </c>
      <c r="AA30" s="4">
        <v>22</v>
      </c>
      <c r="AB30" s="28" t="s">
        <v>90</v>
      </c>
    </row>
    <row r="31" spans="1:28" s="3" customFormat="1" ht="12" customHeight="1" x14ac:dyDescent="0.25">
      <c r="A31" s="53">
        <f t="shared" si="1"/>
        <v>23</v>
      </c>
      <c r="B31" s="17" t="s">
        <v>54</v>
      </c>
      <c r="C31" s="42" t="s">
        <v>67</v>
      </c>
      <c r="D31" s="41">
        <v>1</v>
      </c>
      <c r="E31" s="8" t="s">
        <v>26</v>
      </c>
      <c r="F31" s="7">
        <v>0</v>
      </c>
      <c r="G31" s="42">
        <v>14</v>
      </c>
      <c r="H31" s="41">
        <v>1</v>
      </c>
      <c r="I31" s="40">
        <v>10</v>
      </c>
      <c r="J31" s="43">
        <v>5</v>
      </c>
      <c r="K31" s="12" t="s">
        <v>26</v>
      </c>
      <c r="L31" s="13">
        <v>0</v>
      </c>
      <c r="M31" s="40">
        <v>25</v>
      </c>
      <c r="N31" s="43">
        <v>1</v>
      </c>
      <c r="O31" s="42">
        <v>15</v>
      </c>
      <c r="P31" s="41">
        <v>1</v>
      </c>
      <c r="Q31" s="40">
        <v>21</v>
      </c>
      <c r="R31" s="43">
        <v>1</v>
      </c>
      <c r="S31" s="12" t="s">
        <v>26</v>
      </c>
      <c r="T31" s="13">
        <v>0</v>
      </c>
      <c r="U31" s="8" t="s">
        <v>26</v>
      </c>
      <c r="V31" s="13">
        <v>0</v>
      </c>
      <c r="W31" s="8"/>
      <c r="X31" s="4"/>
      <c r="Y31" s="4"/>
      <c r="Z31" s="30">
        <f t="shared" si="0"/>
        <v>10</v>
      </c>
      <c r="AA31" s="4">
        <v>22</v>
      </c>
      <c r="AB31" s="28" t="s">
        <v>91</v>
      </c>
    </row>
    <row r="32" spans="1:28" s="26" customFormat="1" ht="12" customHeight="1" x14ac:dyDescent="0.25">
      <c r="A32" s="10">
        <f t="shared" si="1"/>
        <v>24</v>
      </c>
      <c r="B32" s="17" t="s">
        <v>53</v>
      </c>
      <c r="C32" s="14" t="s">
        <v>67</v>
      </c>
      <c r="D32" s="15">
        <v>0</v>
      </c>
      <c r="E32" s="11" t="s">
        <v>67</v>
      </c>
      <c r="F32" s="16">
        <v>0</v>
      </c>
      <c r="G32" s="42">
        <v>20</v>
      </c>
      <c r="H32" s="41">
        <v>1</v>
      </c>
      <c r="I32" s="40">
        <v>13</v>
      </c>
      <c r="J32" s="43">
        <v>2</v>
      </c>
      <c r="K32" s="42">
        <v>12</v>
      </c>
      <c r="L32" s="41">
        <v>3</v>
      </c>
      <c r="M32" s="40">
        <v>29</v>
      </c>
      <c r="N32" s="43">
        <v>1</v>
      </c>
      <c r="O32" s="42">
        <v>16</v>
      </c>
      <c r="P32" s="41">
        <v>1</v>
      </c>
      <c r="Q32" s="11">
        <v>33</v>
      </c>
      <c r="R32" s="16">
        <v>0</v>
      </c>
      <c r="S32" s="12" t="s">
        <v>26</v>
      </c>
      <c r="T32" s="13">
        <v>0</v>
      </c>
      <c r="U32" s="40">
        <v>26</v>
      </c>
      <c r="V32" s="41">
        <v>1</v>
      </c>
      <c r="W32" s="8"/>
      <c r="X32" s="4"/>
      <c r="Y32" s="4"/>
      <c r="Z32" s="30">
        <f t="shared" si="0"/>
        <v>9</v>
      </c>
      <c r="AA32" s="4">
        <v>24</v>
      </c>
      <c r="AB32" s="28" t="s">
        <v>94</v>
      </c>
    </row>
    <row r="33" spans="1:28" s="3" customFormat="1" ht="12" customHeight="1" x14ac:dyDescent="0.25">
      <c r="A33" s="10">
        <f t="shared" si="1"/>
        <v>25</v>
      </c>
      <c r="B33" s="17" t="s">
        <v>34</v>
      </c>
      <c r="C33" s="42" t="s">
        <v>67</v>
      </c>
      <c r="D33" s="41">
        <v>1</v>
      </c>
      <c r="E33" s="8" t="s">
        <v>26</v>
      </c>
      <c r="F33" s="7">
        <v>0</v>
      </c>
      <c r="G33" s="42">
        <v>21</v>
      </c>
      <c r="H33" s="41">
        <v>1</v>
      </c>
      <c r="I33" s="40">
        <v>17</v>
      </c>
      <c r="J33" s="43">
        <v>1</v>
      </c>
      <c r="K33" s="12" t="s">
        <v>26</v>
      </c>
      <c r="L33" s="13">
        <v>0</v>
      </c>
      <c r="M33" s="8" t="s">
        <v>26</v>
      </c>
      <c r="N33" s="7">
        <v>0</v>
      </c>
      <c r="O33" s="42">
        <v>20</v>
      </c>
      <c r="P33" s="41">
        <v>1</v>
      </c>
      <c r="Q33" s="40">
        <v>37</v>
      </c>
      <c r="R33" s="43">
        <v>1</v>
      </c>
      <c r="S33" s="12" t="s">
        <v>26</v>
      </c>
      <c r="T33" s="13">
        <v>0</v>
      </c>
      <c r="U33" s="40">
        <v>27</v>
      </c>
      <c r="V33" s="41">
        <v>1</v>
      </c>
      <c r="W33" s="8">
        <v>1</v>
      </c>
      <c r="X33" s="4"/>
      <c r="Y33" s="4"/>
      <c r="Z33" s="30">
        <f t="shared" si="0"/>
        <v>7</v>
      </c>
      <c r="AA33" s="4">
        <v>25</v>
      </c>
      <c r="AB33" s="28" t="s">
        <v>94</v>
      </c>
    </row>
    <row r="34" spans="1:28" s="3" customFormat="1" ht="12" customHeight="1" x14ac:dyDescent="0.25">
      <c r="A34" s="10">
        <f t="shared" si="1"/>
        <v>26</v>
      </c>
      <c r="B34" s="17" t="s">
        <v>27</v>
      </c>
      <c r="C34" s="42" t="s">
        <v>67</v>
      </c>
      <c r="D34" s="41">
        <v>1</v>
      </c>
      <c r="E34" s="40" t="s">
        <v>67</v>
      </c>
      <c r="F34" s="43">
        <v>1</v>
      </c>
      <c r="G34" s="12" t="s">
        <v>26</v>
      </c>
      <c r="H34" s="13">
        <v>0</v>
      </c>
      <c r="I34" s="40">
        <v>16</v>
      </c>
      <c r="J34" s="43">
        <v>1</v>
      </c>
      <c r="K34" s="12" t="s">
        <v>26</v>
      </c>
      <c r="L34" s="13">
        <v>0</v>
      </c>
      <c r="M34" s="40">
        <v>21</v>
      </c>
      <c r="N34" s="43">
        <v>1</v>
      </c>
      <c r="O34" s="12" t="s">
        <v>26</v>
      </c>
      <c r="P34" s="13">
        <v>0</v>
      </c>
      <c r="Q34" s="40">
        <v>31</v>
      </c>
      <c r="R34" s="43">
        <v>1</v>
      </c>
      <c r="S34" s="12" t="s">
        <v>26</v>
      </c>
      <c r="T34" s="13">
        <v>0</v>
      </c>
      <c r="U34" s="40">
        <v>15</v>
      </c>
      <c r="V34" s="41">
        <v>1</v>
      </c>
      <c r="W34" s="8"/>
      <c r="X34" s="4"/>
      <c r="Y34" s="4"/>
      <c r="Z34" s="30">
        <f t="shared" si="0"/>
        <v>6</v>
      </c>
      <c r="AA34" s="4">
        <v>26</v>
      </c>
      <c r="AB34" s="28" t="s">
        <v>89</v>
      </c>
    </row>
    <row r="35" spans="1:28" s="3" customFormat="1" ht="12" customHeight="1" x14ac:dyDescent="0.25">
      <c r="A35" s="10">
        <f t="shared" si="1"/>
        <v>27</v>
      </c>
      <c r="B35" s="17" t="s">
        <v>36</v>
      </c>
      <c r="C35" s="42" t="s">
        <v>67</v>
      </c>
      <c r="D35" s="41">
        <v>1</v>
      </c>
      <c r="E35" s="40">
        <v>13</v>
      </c>
      <c r="F35" s="43">
        <v>2</v>
      </c>
      <c r="G35" s="42">
        <v>30</v>
      </c>
      <c r="H35" s="41">
        <v>1</v>
      </c>
      <c r="I35" s="8" t="s">
        <v>26</v>
      </c>
      <c r="J35" s="7">
        <v>0</v>
      </c>
      <c r="K35" s="12" t="s">
        <v>26</v>
      </c>
      <c r="L35" s="13">
        <v>0</v>
      </c>
      <c r="M35" s="40">
        <v>6</v>
      </c>
      <c r="N35" s="43">
        <v>9</v>
      </c>
      <c r="O35" s="12" t="s">
        <v>26</v>
      </c>
      <c r="P35" s="13">
        <v>0</v>
      </c>
      <c r="Q35" s="40">
        <v>18</v>
      </c>
      <c r="R35" s="43">
        <v>1</v>
      </c>
      <c r="S35" s="12" t="s">
        <v>26</v>
      </c>
      <c r="T35" s="13">
        <v>0</v>
      </c>
      <c r="U35" s="8" t="s">
        <v>26</v>
      </c>
      <c r="V35" s="13">
        <v>0</v>
      </c>
      <c r="W35" s="8"/>
      <c r="X35" s="4"/>
      <c r="Y35" s="4">
        <v>-10</v>
      </c>
      <c r="Z35" s="30">
        <f t="shared" ref="Z35:Z58" si="2">D35+F35+H35+J35+L35+N35+P35+R35+T35+V35+W35+X35+Y35</f>
        <v>4</v>
      </c>
      <c r="AA35" s="4">
        <v>27</v>
      </c>
      <c r="AB35" s="28" t="s">
        <v>92</v>
      </c>
    </row>
    <row r="36" spans="1:28" s="35" customFormat="1" ht="12" customHeight="1" x14ac:dyDescent="0.25">
      <c r="A36" s="10">
        <f t="shared" si="1"/>
        <v>28</v>
      </c>
      <c r="B36" s="29" t="s">
        <v>81</v>
      </c>
      <c r="C36" s="31" t="s">
        <v>26</v>
      </c>
      <c r="D36" s="32">
        <v>0</v>
      </c>
      <c r="E36" s="47">
        <v>5</v>
      </c>
      <c r="F36" s="48">
        <v>10</v>
      </c>
      <c r="G36" s="31" t="s">
        <v>26</v>
      </c>
      <c r="H36" s="32">
        <v>0</v>
      </c>
      <c r="I36" s="33" t="s">
        <v>26</v>
      </c>
      <c r="J36" s="34">
        <v>0</v>
      </c>
      <c r="K36" s="31" t="s">
        <v>26</v>
      </c>
      <c r="L36" s="32">
        <v>0</v>
      </c>
      <c r="M36" s="47">
        <v>8</v>
      </c>
      <c r="N36" s="48">
        <v>7</v>
      </c>
      <c r="O36" s="31" t="s">
        <v>26</v>
      </c>
      <c r="P36" s="32">
        <v>0</v>
      </c>
      <c r="Q36" s="33" t="s">
        <v>26</v>
      </c>
      <c r="R36" s="34">
        <v>0</v>
      </c>
      <c r="S36" s="31" t="s">
        <v>26</v>
      </c>
      <c r="T36" s="32">
        <v>0</v>
      </c>
      <c r="U36" s="47">
        <v>3</v>
      </c>
      <c r="V36" s="46">
        <v>12</v>
      </c>
      <c r="W36" s="33"/>
      <c r="X36" s="30"/>
      <c r="Y36" s="30">
        <v>-30</v>
      </c>
      <c r="Z36" s="30">
        <f t="shared" si="2"/>
        <v>-1</v>
      </c>
      <c r="AA36" s="30">
        <v>28</v>
      </c>
      <c r="AB36" s="55" t="s">
        <v>90</v>
      </c>
    </row>
    <row r="37" spans="1:28" s="35" customFormat="1" ht="12" customHeight="1" x14ac:dyDescent="0.25">
      <c r="A37" s="10">
        <f t="shared" si="1"/>
        <v>29</v>
      </c>
      <c r="B37" s="29" t="s">
        <v>82</v>
      </c>
      <c r="C37" s="45">
        <v>12</v>
      </c>
      <c r="D37" s="46">
        <v>3</v>
      </c>
      <c r="E37" s="33" t="s">
        <v>26</v>
      </c>
      <c r="F37" s="34">
        <v>0</v>
      </c>
      <c r="G37" s="31" t="s">
        <v>26</v>
      </c>
      <c r="H37" s="32">
        <v>0</v>
      </c>
      <c r="I37" s="33" t="s">
        <v>26</v>
      </c>
      <c r="J37" s="34">
        <v>0</v>
      </c>
      <c r="K37" s="45">
        <v>18</v>
      </c>
      <c r="L37" s="46">
        <v>1</v>
      </c>
      <c r="M37" s="47">
        <v>18</v>
      </c>
      <c r="N37" s="48">
        <v>1</v>
      </c>
      <c r="O37" s="31" t="s">
        <v>26</v>
      </c>
      <c r="P37" s="32">
        <v>0</v>
      </c>
      <c r="Q37" s="47">
        <v>26</v>
      </c>
      <c r="R37" s="48">
        <v>1</v>
      </c>
      <c r="S37" s="31" t="s">
        <v>26</v>
      </c>
      <c r="T37" s="32">
        <v>0</v>
      </c>
      <c r="U37" s="47">
        <v>14</v>
      </c>
      <c r="V37" s="46">
        <v>1</v>
      </c>
      <c r="W37" s="33">
        <v>1</v>
      </c>
      <c r="X37" s="30"/>
      <c r="Y37" s="4">
        <v>-10</v>
      </c>
      <c r="Z37" s="30">
        <f t="shared" si="2"/>
        <v>-2</v>
      </c>
      <c r="AA37" s="30">
        <v>29</v>
      </c>
      <c r="AB37" s="55" t="s">
        <v>90</v>
      </c>
    </row>
    <row r="38" spans="1:28" s="25" customFormat="1" ht="12" customHeight="1" x14ac:dyDescent="0.25">
      <c r="A38" s="10">
        <f t="shared" si="1"/>
        <v>30</v>
      </c>
      <c r="B38" s="17" t="s">
        <v>40</v>
      </c>
      <c r="C38" s="42" t="s">
        <v>67</v>
      </c>
      <c r="D38" s="41">
        <v>1</v>
      </c>
      <c r="E38" s="40" t="s">
        <v>67</v>
      </c>
      <c r="F38" s="43">
        <v>1</v>
      </c>
      <c r="G38" s="12" t="s">
        <v>26</v>
      </c>
      <c r="H38" s="13">
        <v>0</v>
      </c>
      <c r="I38" s="40">
        <v>22</v>
      </c>
      <c r="J38" s="43">
        <v>1</v>
      </c>
      <c r="K38" s="12" t="s">
        <v>26</v>
      </c>
      <c r="L38" s="13">
        <v>0</v>
      </c>
      <c r="M38" s="40">
        <v>15</v>
      </c>
      <c r="N38" s="43">
        <v>1</v>
      </c>
      <c r="O38" s="12" t="s">
        <v>26</v>
      </c>
      <c r="P38" s="13">
        <v>0</v>
      </c>
      <c r="Q38" s="40">
        <v>36</v>
      </c>
      <c r="R38" s="43">
        <v>1</v>
      </c>
      <c r="S38" s="12" t="s">
        <v>26</v>
      </c>
      <c r="T38" s="13">
        <v>0</v>
      </c>
      <c r="U38" s="8" t="s">
        <v>26</v>
      </c>
      <c r="V38" s="13">
        <v>0</v>
      </c>
      <c r="W38" s="8">
        <v>3</v>
      </c>
      <c r="X38" s="4"/>
      <c r="Y38" s="4">
        <v>-10</v>
      </c>
      <c r="Z38" s="30">
        <f t="shared" si="2"/>
        <v>-2</v>
      </c>
      <c r="AA38" s="4">
        <v>29</v>
      </c>
      <c r="AB38" s="28" t="s">
        <v>93</v>
      </c>
    </row>
    <row r="39" spans="1:28" s="3" customFormat="1" ht="12" customHeight="1" x14ac:dyDescent="0.25">
      <c r="A39" s="10">
        <f t="shared" si="1"/>
        <v>31</v>
      </c>
      <c r="B39" s="17" t="s">
        <v>35</v>
      </c>
      <c r="C39" s="12" t="s">
        <v>26</v>
      </c>
      <c r="D39" s="13">
        <v>0</v>
      </c>
      <c r="E39" s="8" t="s">
        <v>26</v>
      </c>
      <c r="F39" s="7">
        <v>0</v>
      </c>
      <c r="G39" s="12" t="s">
        <v>26</v>
      </c>
      <c r="H39" s="13">
        <v>0</v>
      </c>
      <c r="I39" s="40">
        <v>26</v>
      </c>
      <c r="J39" s="43">
        <v>1</v>
      </c>
      <c r="K39" s="12" t="s">
        <v>26</v>
      </c>
      <c r="L39" s="13">
        <v>0</v>
      </c>
      <c r="M39" s="8" t="s">
        <v>26</v>
      </c>
      <c r="N39" s="7">
        <v>0</v>
      </c>
      <c r="O39" s="42">
        <v>21</v>
      </c>
      <c r="P39" s="41">
        <v>1</v>
      </c>
      <c r="Q39" s="40">
        <v>19</v>
      </c>
      <c r="R39" s="43">
        <v>1</v>
      </c>
      <c r="S39" s="42">
        <v>13</v>
      </c>
      <c r="T39" s="41">
        <v>2</v>
      </c>
      <c r="U39" s="8" t="s">
        <v>26</v>
      </c>
      <c r="V39" s="13">
        <v>0</v>
      </c>
      <c r="W39" s="8"/>
      <c r="X39" s="4"/>
      <c r="Y39" s="4">
        <v>-20</v>
      </c>
      <c r="Z39" s="30">
        <f t="shared" si="2"/>
        <v>-15</v>
      </c>
      <c r="AA39" s="4">
        <v>31</v>
      </c>
      <c r="AB39" s="28" t="s">
        <v>90</v>
      </c>
    </row>
    <row r="40" spans="1:28" s="39" customFormat="1" ht="12" customHeight="1" x14ac:dyDescent="0.25">
      <c r="A40" s="10">
        <f t="shared" si="1"/>
        <v>32</v>
      </c>
      <c r="B40" s="29" t="s">
        <v>79</v>
      </c>
      <c r="C40" s="45" t="s">
        <v>67</v>
      </c>
      <c r="D40" s="46">
        <v>1</v>
      </c>
      <c r="E40" s="33" t="s">
        <v>26</v>
      </c>
      <c r="F40" s="34">
        <v>0</v>
      </c>
      <c r="G40" s="45">
        <v>31</v>
      </c>
      <c r="H40" s="46">
        <v>1</v>
      </c>
      <c r="I40" s="33" t="s">
        <v>26</v>
      </c>
      <c r="J40" s="34">
        <v>0</v>
      </c>
      <c r="K40" s="31" t="s">
        <v>26</v>
      </c>
      <c r="L40" s="32">
        <v>0</v>
      </c>
      <c r="M40" s="33" t="s">
        <v>26</v>
      </c>
      <c r="N40" s="34">
        <v>0</v>
      </c>
      <c r="O40" s="45">
        <v>18</v>
      </c>
      <c r="P40" s="46">
        <v>1</v>
      </c>
      <c r="Q40" s="47">
        <v>35</v>
      </c>
      <c r="R40" s="48">
        <v>1</v>
      </c>
      <c r="S40" s="31" t="s">
        <v>26</v>
      </c>
      <c r="T40" s="32">
        <v>0</v>
      </c>
      <c r="U40" s="33" t="s">
        <v>26</v>
      </c>
      <c r="V40" s="32">
        <v>0</v>
      </c>
      <c r="W40" s="33"/>
      <c r="X40" s="30"/>
      <c r="Y40" s="4">
        <v>-20</v>
      </c>
      <c r="Z40" s="30">
        <f t="shared" si="2"/>
        <v>-16</v>
      </c>
      <c r="AA40" s="30">
        <v>32</v>
      </c>
      <c r="AB40" s="55" t="s">
        <v>92</v>
      </c>
    </row>
    <row r="41" spans="1:28" s="3" customFormat="1" ht="12" customHeight="1" x14ac:dyDescent="0.25">
      <c r="A41" s="10">
        <f t="shared" si="1"/>
        <v>33</v>
      </c>
      <c r="B41" s="17" t="s">
        <v>55</v>
      </c>
      <c r="C41" s="42" t="s">
        <v>67</v>
      </c>
      <c r="D41" s="41">
        <v>1</v>
      </c>
      <c r="E41" s="40" t="s">
        <v>67</v>
      </c>
      <c r="F41" s="43">
        <v>1</v>
      </c>
      <c r="G41" s="12" t="s">
        <v>26</v>
      </c>
      <c r="H41" s="13">
        <v>0</v>
      </c>
      <c r="I41" s="8" t="s">
        <v>26</v>
      </c>
      <c r="J41" s="7">
        <v>0</v>
      </c>
      <c r="K41" s="12" t="s">
        <v>26</v>
      </c>
      <c r="L41" s="13">
        <v>0</v>
      </c>
      <c r="M41" s="8" t="s">
        <v>26</v>
      </c>
      <c r="N41" s="7">
        <v>0</v>
      </c>
      <c r="O41" s="12" t="s">
        <v>26</v>
      </c>
      <c r="P41" s="13">
        <v>0</v>
      </c>
      <c r="Q41" s="40">
        <v>38</v>
      </c>
      <c r="R41" s="43">
        <v>1</v>
      </c>
      <c r="S41" s="12" t="s">
        <v>26</v>
      </c>
      <c r="T41" s="13">
        <v>0</v>
      </c>
      <c r="U41" s="8" t="s">
        <v>26</v>
      </c>
      <c r="V41" s="13">
        <v>0</v>
      </c>
      <c r="W41" s="8"/>
      <c r="X41" s="4"/>
      <c r="Y41" s="30">
        <v>-30</v>
      </c>
      <c r="Z41" s="30">
        <f t="shared" si="2"/>
        <v>-27</v>
      </c>
      <c r="AA41" s="4">
        <v>33</v>
      </c>
      <c r="AB41" s="28" t="s">
        <v>92</v>
      </c>
    </row>
    <row r="42" spans="1:28" s="3" customFormat="1" ht="12" customHeight="1" x14ac:dyDescent="0.25">
      <c r="A42" s="10">
        <f t="shared" si="1"/>
        <v>34</v>
      </c>
      <c r="B42" s="17" t="s">
        <v>21</v>
      </c>
      <c r="C42" s="12" t="s">
        <v>26</v>
      </c>
      <c r="D42" s="13">
        <v>0</v>
      </c>
      <c r="E42" s="40" t="s">
        <v>67</v>
      </c>
      <c r="F42" s="43">
        <v>1</v>
      </c>
      <c r="G42" s="42">
        <v>25</v>
      </c>
      <c r="H42" s="41">
        <v>1</v>
      </c>
      <c r="I42" s="8" t="s">
        <v>26</v>
      </c>
      <c r="J42" s="7">
        <v>0</v>
      </c>
      <c r="K42" s="12" t="s">
        <v>26</v>
      </c>
      <c r="L42" s="13">
        <v>0</v>
      </c>
      <c r="M42" s="8" t="s">
        <v>26</v>
      </c>
      <c r="N42" s="7">
        <v>0</v>
      </c>
      <c r="O42" s="12" t="s">
        <v>26</v>
      </c>
      <c r="P42" s="13">
        <v>0</v>
      </c>
      <c r="Q42" s="40">
        <v>32</v>
      </c>
      <c r="R42" s="43">
        <v>1</v>
      </c>
      <c r="S42" s="12" t="s">
        <v>26</v>
      </c>
      <c r="T42" s="13">
        <v>0</v>
      </c>
      <c r="U42" s="8" t="s">
        <v>26</v>
      </c>
      <c r="V42" s="13">
        <v>0</v>
      </c>
      <c r="W42" s="8"/>
      <c r="X42" s="4"/>
      <c r="Y42" s="30">
        <v>-30</v>
      </c>
      <c r="Z42" s="30">
        <f t="shared" si="2"/>
        <v>-27</v>
      </c>
      <c r="AA42" s="4">
        <v>33</v>
      </c>
      <c r="AB42" s="28" t="s">
        <v>92</v>
      </c>
    </row>
    <row r="43" spans="1:28" s="35" customFormat="1" ht="12" customHeight="1" x14ac:dyDescent="0.25">
      <c r="A43" s="10">
        <f t="shared" si="1"/>
        <v>35</v>
      </c>
      <c r="B43" s="17" t="s">
        <v>56</v>
      </c>
      <c r="C43" s="12" t="s">
        <v>26</v>
      </c>
      <c r="D43" s="13">
        <v>0</v>
      </c>
      <c r="E43" s="40" t="s">
        <v>67</v>
      </c>
      <c r="F43" s="43">
        <v>1</v>
      </c>
      <c r="G43" s="12" t="s">
        <v>26</v>
      </c>
      <c r="H43" s="13">
        <v>0</v>
      </c>
      <c r="I43" s="40">
        <v>14</v>
      </c>
      <c r="J43" s="43">
        <v>1</v>
      </c>
      <c r="K43" s="12" t="s">
        <v>26</v>
      </c>
      <c r="L43" s="13">
        <v>0</v>
      </c>
      <c r="M43" s="8" t="s">
        <v>26</v>
      </c>
      <c r="N43" s="7">
        <v>0</v>
      </c>
      <c r="O43" s="12" t="s">
        <v>26</v>
      </c>
      <c r="P43" s="13">
        <v>0</v>
      </c>
      <c r="Q43" s="40">
        <v>29</v>
      </c>
      <c r="R43" s="43">
        <v>1</v>
      </c>
      <c r="S43" s="12" t="s">
        <v>26</v>
      </c>
      <c r="T43" s="13">
        <v>0</v>
      </c>
      <c r="U43" s="8" t="s">
        <v>26</v>
      </c>
      <c r="V43" s="13">
        <v>0</v>
      </c>
      <c r="W43" s="8"/>
      <c r="X43" s="4"/>
      <c r="Y43" s="30">
        <v>-30</v>
      </c>
      <c r="Z43" s="30">
        <f t="shared" si="2"/>
        <v>-27</v>
      </c>
      <c r="AA43" s="4">
        <v>33</v>
      </c>
      <c r="AB43" s="28" t="s">
        <v>91</v>
      </c>
    </row>
    <row r="44" spans="1:28" s="35" customFormat="1" ht="12" customHeight="1" x14ac:dyDescent="0.25">
      <c r="A44" s="10">
        <f t="shared" si="1"/>
        <v>36</v>
      </c>
      <c r="B44" s="29" t="s">
        <v>80</v>
      </c>
      <c r="C44" s="31" t="s">
        <v>26</v>
      </c>
      <c r="D44" s="32">
        <v>0</v>
      </c>
      <c r="E44" s="33" t="s">
        <v>26</v>
      </c>
      <c r="F44" s="34">
        <v>0</v>
      </c>
      <c r="G44" s="45">
        <v>32</v>
      </c>
      <c r="H44" s="46">
        <v>1</v>
      </c>
      <c r="I44" s="47">
        <v>27</v>
      </c>
      <c r="J44" s="48">
        <v>1</v>
      </c>
      <c r="K44" s="31" t="s">
        <v>26</v>
      </c>
      <c r="L44" s="32">
        <v>0</v>
      </c>
      <c r="M44" s="47">
        <v>32</v>
      </c>
      <c r="N44" s="48">
        <v>1</v>
      </c>
      <c r="O44" s="31" t="s">
        <v>26</v>
      </c>
      <c r="P44" s="32">
        <v>0</v>
      </c>
      <c r="Q44" s="33" t="s">
        <v>26</v>
      </c>
      <c r="R44" s="34">
        <v>0</v>
      </c>
      <c r="S44" s="31" t="s">
        <v>26</v>
      </c>
      <c r="T44" s="32">
        <v>0</v>
      </c>
      <c r="U44" s="33" t="s">
        <v>26</v>
      </c>
      <c r="V44" s="32">
        <v>0</v>
      </c>
      <c r="W44" s="33"/>
      <c r="X44" s="30"/>
      <c r="Y44" s="30">
        <v>-30</v>
      </c>
      <c r="Z44" s="30">
        <f t="shared" si="2"/>
        <v>-27</v>
      </c>
      <c r="AA44" s="30">
        <v>33</v>
      </c>
      <c r="AB44" s="55" t="s">
        <v>89</v>
      </c>
    </row>
    <row r="45" spans="1:28" s="3" customFormat="1" ht="12" customHeight="1" x14ac:dyDescent="0.25">
      <c r="A45" s="10">
        <f t="shared" si="1"/>
        <v>37</v>
      </c>
      <c r="B45" s="17" t="s">
        <v>58</v>
      </c>
      <c r="C45" s="12" t="s">
        <v>26</v>
      </c>
      <c r="D45" s="13">
        <v>0</v>
      </c>
      <c r="E45" s="8" t="s">
        <v>26</v>
      </c>
      <c r="F45" s="7">
        <v>0</v>
      </c>
      <c r="G45" s="12" t="s">
        <v>26</v>
      </c>
      <c r="H45" s="13">
        <v>0</v>
      </c>
      <c r="I45" s="8" t="s">
        <v>26</v>
      </c>
      <c r="J45" s="7">
        <v>0</v>
      </c>
      <c r="K45" s="12" t="s">
        <v>26</v>
      </c>
      <c r="L45" s="13">
        <v>0</v>
      </c>
      <c r="M45" s="40">
        <v>26</v>
      </c>
      <c r="N45" s="43">
        <v>1</v>
      </c>
      <c r="O45" s="42">
        <v>19</v>
      </c>
      <c r="P45" s="41">
        <v>1</v>
      </c>
      <c r="Q45" s="40">
        <v>30</v>
      </c>
      <c r="R45" s="43">
        <v>1</v>
      </c>
      <c r="S45" s="12" t="s">
        <v>26</v>
      </c>
      <c r="T45" s="13">
        <v>0</v>
      </c>
      <c r="U45" s="8" t="s">
        <v>26</v>
      </c>
      <c r="V45" s="13">
        <v>0</v>
      </c>
      <c r="W45" s="8"/>
      <c r="X45" s="4"/>
      <c r="Y45" s="30">
        <v>-30</v>
      </c>
      <c r="Z45" s="30">
        <f t="shared" si="2"/>
        <v>-27</v>
      </c>
      <c r="AA45" s="4">
        <v>33</v>
      </c>
      <c r="AB45" s="28" t="s">
        <v>91</v>
      </c>
    </row>
    <row r="46" spans="1:28" s="3" customFormat="1" ht="12" customHeight="1" x14ac:dyDescent="0.25">
      <c r="A46" s="10">
        <f t="shared" si="1"/>
        <v>38</v>
      </c>
      <c r="B46" s="37" t="s">
        <v>68</v>
      </c>
      <c r="C46" s="31" t="s">
        <v>26</v>
      </c>
      <c r="D46" s="32">
        <v>0</v>
      </c>
      <c r="E46" s="33" t="s">
        <v>26</v>
      </c>
      <c r="F46" s="34">
        <v>0</v>
      </c>
      <c r="G46" s="31" t="s">
        <v>26</v>
      </c>
      <c r="H46" s="32">
        <v>0</v>
      </c>
      <c r="I46" s="33" t="s">
        <v>26</v>
      </c>
      <c r="J46" s="34">
        <v>0</v>
      </c>
      <c r="K46" s="31" t="s">
        <v>26</v>
      </c>
      <c r="L46" s="32">
        <v>0</v>
      </c>
      <c r="M46" s="40">
        <v>12</v>
      </c>
      <c r="N46" s="43">
        <v>3</v>
      </c>
      <c r="O46" s="31" t="s">
        <v>26</v>
      </c>
      <c r="P46" s="32">
        <v>0</v>
      </c>
      <c r="Q46" s="47">
        <v>5</v>
      </c>
      <c r="R46" s="48">
        <v>10</v>
      </c>
      <c r="S46" s="31" t="s">
        <v>26</v>
      </c>
      <c r="T46" s="32">
        <v>0</v>
      </c>
      <c r="U46" s="33" t="s">
        <v>26</v>
      </c>
      <c r="V46" s="32">
        <v>0</v>
      </c>
      <c r="W46" s="33"/>
      <c r="X46" s="30"/>
      <c r="Y46" s="30">
        <v>-40</v>
      </c>
      <c r="Z46" s="30">
        <f t="shared" si="2"/>
        <v>-27</v>
      </c>
      <c r="AA46" s="30">
        <v>33</v>
      </c>
      <c r="AB46" s="55" t="s">
        <v>95</v>
      </c>
    </row>
    <row r="47" spans="1:28" s="3" customFormat="1" ht="12" customHeight="1" x14ac:dyDescent="0.25">
      <c r="A47" s="10">
        <f t="shared" si="1"/>
        <v>39</v>
      </c>
      <c r="B47" s="17" t="s">
        <v>32</v>
      </c>
      <c r="C47" s="31" t="s">
        <v>26</v>
      </c>
      <c r="D47" s="32">
        <v>0</v>
      </c>
      <c r="E47" s="33" t="s">
        <v>26</v>
      </c>
      <c r="F47" s="34">
        <v>0</v>
      </c>
      <c r="G47" s="45">
        <v>9</v>
      </c>
      <c r="H47" s="46">
        <v>6</v>
      </c>
      <c r="I47" s="33" t="s">
        <v>26</v>
      </c>
      <c r="J47" s="34">
        <v>0</v>
      </c>
      <c r="K47" s="31" t="s">
        <v>26</v>
      </c>
      <c r="L47" s="32">
        <v>0</v>
      </c>
      <c r="M47" s="33" t="s">
        <v>26</v>
      </c>
      <c r="N47" s="34">
        <v>0</v>
      </c>
      <c r="O47" s="31" t="s">
        <v>26</v>
      </c>
      <c r="P47" s="32">
        <v>0</v>
      </c>
      <c r="Q47" s="47">
        <v>27</v>
      </c>
      <c r="R47" s="48">
        <v>1</v>
      </c>
      <c r="S47" s="31" t="s">
        <v>26</v>
      </c>
      <c r="T47" s="32">
        <v>0</v>
      </c>
      <c r="U47" s="33" t="s">
        <v>26</v>
      </c>
      <c r="V47" s="32">
        <v>0</v>
      </c>
      <c r="W47" s="33"/>
      <c r="X47" s="30"/>
      <c r="Y47" s="30">
        <v>-40</v>
      </c>
      <c r="Z47" s="30">
        <f t="shared" si="2"/>
        <v>-33</v>
      </c>
      <c r="AA47" s="30">
        <v>39</v>
      </c>
      <c r="AB47" s="28" t="s">
        <v>90</v>
      </c>
    </row>
    <row r="48" spans="1:28" s="3" customFormat="1" ht="12" customHeight="1" x14ac:dyDescent="0.25">
      <c r="A48" s="10">
        <f t="shared" si="1"/>
        <v>40</v>
      </c>
      <c r="B48" s="24" t="s">
        <v>77</v>
      </c>
      <c r="C48" s="12" t="s">
        <v>26</v>
      </c>
      <c r="D48" s="13">
        <v>0</v>
      </c>
      <c r="E48" s="8" t="s">
        <v>26</v>
      </c>
      <c r="F48" s="7">
        <v>0</v>
      </c>
      <c r="G48" s="12" t="s">
        <v>26</v>
      </c>
      <c r="H48" s="13">
        <v>0</v>
      </c>
      <c r="I48" s="8" t="s">
        <v>26</v>
      </c>
      <c r="J48" s="7">
        <v>0</v>
      </c>
      <c r="K48" s="12" t="s">
        <v>26</v>
      </c>
      <c r="L48" s="13">
        <v>0</v>
      </c>
      <c r="M48" s="40">
        <v>4</v>
      </c>
      <c r="N48" s="43">
        <v>11</v>
      </c>
      <c r="O48" s="12" t="s">
        <v>26</v>
      </c>
      <c r="P48" s="13">
        <v>0</v>
      </c>
      <c r="Q48" s="8" t="s">
        <v>26</v>
      </c>
      <c r="R48" s="7">
        <v>0</v>
      </c>
      <c r="S48" s="12" t="s">
        <v>26</v>
      </c>
      <c r="T48" s="13">
        <v>0</v>
      </c>
      <c r="U48" s="8" t="s">
        <v>26</v>
      </c>
      <c r="V48" s="13">
        <v>0</v>
      </c>
      <c r="W48" s="38"/>
      <c r="X48" s="10"/>
      <c r="Y48" s="10">
        <v>-50</v>
      </c>
      <c r="Z48" s="30">
        <f t="shared" si="2"/>
        <v>-39</v>
      </c>
      <c r="AA48" s="10">
        <v>40</v>
      </c>
      <c r="AB48" s="28" t="s">
        <v>95</v>
      </c>
    </row>
    <row r="49" spans="1:28" s="35" customFormat="1" ht="12" customHeight="1" x14ac:dyDescent="0.25">
      <c r="A49" s="10">
        <f t="shared" si="1"/>
        <v>41</v>
      </c>
      <c r="B49" s="29" t="s">
        <v>72</v>
      </c>
      <c r="C49" s="45">
        <v>6</v>
      </c>
      <c r="D49" s="46">
        <v>9</v>
      </c>
      <c r="E49" s="33" t="s">
        <v>26</v>
      </c>
      <c r="F49" s="34">
        <v>0</v>
      </c>
      <c r="G49" s="31" t="s">
        <v>26</v>
      </c>
      <c r="H49" s="32">
        <v>0</v>
      </c>
      <c r="I49" s="33" t="s">
        <v>26</v>
      </c>
      <c r="J49" s="34">
        <v>0</v>
      </c>
      <c r="K49" s="31" t="s">
        <v>26</v>
      </c>
      <c r="L49" s="32">
        <v>0</v>
      </c>
      <c r="M49" s="33" t="s">
        <v>26</v>
      </c>
      <c r="N49" s="34">
        <v>0</v>
      </c>
      <c r="O49" s="31" t="s">
        <v>26</v>
      </c>
      <c r="P49" s="32">
        <v>0</v>
      </c>
      <c r="Q49" s="33" t="s">
        <v>26</v>
      </c>
      <c r="R49" s="34">
        <v>0</v>
      </c>
      <c r="S49" s="31" t="s">
        <v>26</v>
      </c>
      <c r="T49" s="32">
        <v>0</v>
      </c>
      <c r="U49" s="33" t="s">
        <v>26</v>
      </c>
      <c r="V49" s="32">
        <v>0</v>
      </c>
      <c r="W49" s="33"/>
      <c r="X49" s="30"/>
      <c r="Y49" s="10">
        <v>-50</v>
      </c>
      <c r="Z49" s="30">
        <f t="shared" si="2"/>
        <v>-41</v>
      </c>
      <c r="AA49" s="30">
        <v>41</v>
      </c>
      <c r="AB49" s="55" t="s">
        <v>95</v>
      </c>
    </row>
    <row r="50" spans="1:28" s="35" customFormat="1" ht="12" customHeight="1" x14ac:dyDescent="0.25">
      <c r="A50" s="10">
        <f t="shared" si="1"/>
        <v>42</v>
      </c>
      <c r="B50" s="29" t="s">
        <v>75</v>
      </c>
      <c r="C50" s="31" t="s">
        <v>26</v>
      </c>
      <c r="D50" s="32">
        <v>0</v>
      </c>
      <c r="E50" s="33" t="s">
        <v>26</v>
      </c>
      <c r="F50" s="34">
        <v>0</v>
      </c>
      <c r="G50" s="31" t="s">
        <v>26</v>
      </c>
      <c r="H50" s="32">
        <v>0</v>
      </c>
      <c r="I50" s="33" t="s">
        <v>26</v>
      </c>
      <c r="J50" s="34">
        <v>0</v>
      </c>
      <c r="K50" s="31" t="s">
        <v>26</v>
      </c>
      <c r="L50" s="32">
        <v>0</v>
      </c>
      <c r="M50" s="33" t="s">
        <v>26</v>
      </c>
      <c r="N50" s="34">
        <v>0</v>
      </c>
      <c r="O50" s="31" t="s">
        <v>26</v>
      </c>
      <c r="P50" s="32">
        <v>0</v>
      </c>
      <c r="Q50" s="33" t="s">
        <v>26</v>
      </c>
      <c r="R50" s="34">
        <v>0</v>
      </c>
      <c r="S50" s="31" t="s">
        <v>26</v>
      </c>
      <c r="T50" s="32">
        <v>0</v>
      </c>
      <c r="U50" s="47">
        <v>6</v>
      </c>
      <c r="V50" s="46">
        <v>9</v>
      </c>
      <c r="W50" s="33"/>
      <c r="X50" s="30"/>
      <c r="Y50" s="10">
        <v>-50</v>
      </c>
      <c r="Z50" s="30">
        <f t="shared" si="2"/>
        <v>-41</v>
      </c>
      <c r="AA50" s="30">
        <v>41</v>
      </c>
      <c r="AB50" s="55" t="s">
        <v>90</v>
      </c>
    </row>
    <row r="51" spans="1:28" s="35" customFormat="1" ht="12" customHeight="1" x14ac:dyDescent="0.25">
      <c r="A51" s="10">
        <f t="shared" si="1"/>
        <v>43</v>
      </c>
      <c r="B51" s="29" t="s">
        <v>70</v>
      </c>
      <c r="C51" s="31" t="s">
        <v>26</v>
      </c>
      <c r="D51" s="32">
        <v>0</v>
      </c>
      <c r="E51" s="47">
        <v>8</v>
      </c>
      <c r="F51" s="48">
        <v>7</v>
      </c>
      <c r="G51" s="31" t="s">
        <v>26</v>
      </c>
      <c r="H51" s="32">
        <v>0</v>
      </c>
      <c r="I51" s="33" t="s">
        <v>26</v>
      </c>
      <c r="J51" s="34">
        <v>0</v>
      </c>
      <c r="K51" s="31" t="s">
        <v>26</v>
      </c>
      <c r="L51" s="32">
        <v>0</v>
      </c>
      <c r="M51" s="33" t="s">
        <v>26</v>
      </c>
      <c r="N51" s="34">
        <v>0</v>
      </c>
      <c r="O51" s="31" t="s">
        <v>26</v>
      </c>
      <c r="P51" s="32">
        <v>0</v>
      </c>
      <c r="Q51" s="33" t="s">
        <v>26</v>
      </c>
      <c r="R51" s="34">
        <v>0</v>
      </c>
      <c r="S51" s="31" t="s">
        <v>26</v>
      </c>
      <c r="T51" s="32">
        <v>0</v>
      </c>
      <c r="U51" s="33" t="s">
        <v>26</v>
      </c>
      <c r="V51" s="32">
        <v>0</v>
      </c>
      <c r="W51" s="33"/>
      <c r="X51" s="30"/>
      <c r="Y51" s="10">
        <v>-50</v>
      </c>
      <c r="Z51" s="30">
        <f t="shared" si="2"/>
        <v>-43</v>
      </c>
      <c r="AA51" s="30">
        <v>43</v>
      </c>
      <c r="AB51" s="55" t="s">
        <v>92</v>
      </c>
    </row>
    <row r="52" spans="1:28" s="3" customFormat="1" ht="12" customHeight="1" x14ac:dyDescent="0.25">
      <c r="A52" s="10">
        <f t="shared" si="1"/>
        <v>44</v>
      </c>
      <c r="B52" s="24" t="s">
        <v>78</v>
      </c>
      <c r="C52" s="12" t="s">
        <v>26</v>
      </c>
      <c r="D52" s="13">
        <v>0</v>
      </c>
      <c r="E52" s="8" t="s">
        <v>26</v>
      </c>
      <c r="F52" s="7">
        <v>0</v>
      </c>
      <c r="G52" s="12" t="s">
        <v>26</v>
      </c>
      <c r="H52" s="13">
        <v>0</v>
      </c>
      <c r="I52" s="8" t="s">
        <v>26</v>
      </c>
      <c r="J52" s="7">
        <v>0</v>
      </c>
      <c r="K52" s="12" t="s">
        <v>26</v>
      </c>
      <c r="L52" s="13">
        <v>0</v>
      </c>
      <c r="M52" s="40">
        <v>10</v>
      </c>
      <c r="N52" s="43">
        <v>5</v>
      </c>
      <c r="O52" s="12" t="s">
        <v>26</v>
      </c>
      <c r="P52" s="13">
        <v>0</v>
      </c>
      <c r="Q52" s="8" t="s">
        <v>26</v>
      </c>
      <c r="R52" s="7">
        <v>0</v>
      </c>
      <c r="S52" s="12" t="s">
        <v>26</v>
      </c>
      <c r="T52" s="13">
        <v>0</v>
      </c>
      <c r="U52" s="8" t="s">
        <v>26</v>
      </c>
      <c r="V52" s="13">
        <v>0</v>
      </c>
      <c r="W52" s="38"/>
      <c r="X52" s="10"/>
      <c r="Y52" s="10">
        <v>-50</v>
      </c>
      <c r="Z52" s="30">
        <f t="shared" si="2"/>
        <v>-45</v>
      </c>
      <c r="AA52" s="10">
        <v>44</v>
      </c>
      <c r="AB52" s="28" t="s">
        <v>93</v>
      </c>
    </row>
    <row r="53" spans="1:28" s="3" customFormat="1" ht="12" customHeight="1" x14ac:dyDescent="0.25">
      <c r="A53" s="10">
        <f t="shared" si="1"/>
        <v>45</v>
      </c>
      <c r="B53" s="24" t="s">
        <v>60</v>
      </c>
      <c r="C53" s="31" t="s">
        <v>26</v>
      </c>
      <c r="D53" s="32">
        <v>0</v>
      </c>
      <c r="E53" s="33" t="s">
        <v>26</v>
      </c>
      <c r="F53" s="34">
        <v>0</v>
      </c>
      <c r="G53" s="45">
        <v>11</v>
      </c>
      <c r="H53" s="46">
        <v>4</v>
      </c>
      <c r="I53" s="33" t="s">
        <v>26</v>
      </c>
      <c r="J53" s="34">
        <v>0</v>
      </c>
      <c r="K53" s="31" t="s">
        <v>26</v>
      </c>
      <c r="L53" s="32">
        <v>0</v>
      </c>
      <c r="M53" s="33" t="s">
        <v>26</v>
      </c>
      <c r="N53" s="34">
        <v>0</v>
      </c>
      <c r="O53" s="31" t="s">
        <v>26</v>
      </c>
      <c r="P53" s="32">
        <v>0</v>
      </c>
      <c r="Q53" s="33" t="s">
        <v>26</v>
      </c>
      <c r="R53" s="34">
        <v>0</v>
      </c>
      <c r="S53" s="31" t="s">
        <v>26</v>
      </c>
      <c r="T53" s="32">
        <v>0</v>
      </c>
      <c r="U53" s="33" t="s">
        <v>26</v>
      </c>
      <c r="V53" s="32">
        <v>0</v>
      </c>
      <c r="W53" s="33"/>
      <c r="X53" s="30"/>
      <c r="Y53" s="10">
        <v>-50</v>
      </c>
      <c r="Z53" s="30">
        <f t="shared" si="2"/>
        <v>-46</v>
      </c>
      <c r="AA53" s="30">
        <v>45</v>
      </c>
      <c r="AB53" s="56"/>
    </row>
    <row r="54" spans="1:28" s="35" customFormat="1" ht="12" customHeight="1" x14ac:dyDescent="0.25">
      <c r="A54" s="10">
        <f t="shared" si="1"/>
        <v>46</v>
      </c>
      <c r="B54" s="29" t="s">
        <v>71</v>
      </c>
      <c r="C54" s="31" t="s">
        <v>26</v>
      </c>
      <c r="D54" s="32">
        <v>0</v>
      </c>
      <c r="E54" s="47">
        <v>12</v>
      </c>
      <c r="F54" s="48">
        <v>3</v>
      </c>
      <c r="G54" s="31" t="s">
        <v>26</v>
      </c>
      <c r="H54" s="32">
        <v>0</v>
      </c>
      <c r="I54" s="33" t="s">
        <v>26</v>
      </c>
      <c r="J54" s="34">
        <v>0</v>
      </c>
      <c r="K54" s="31" t="s">
        <v>26</v>
      </c>
      <c r="L54" s="32">
        <v>0</v>
      </c>
      <c r="M54" s="33" t="s">
        <v>26</v>
      </c>
      <c r="N54" s="34">
        <v>0</v>
      </c>
      <c r="O54" s="31" t="s">
        <v>26</v>
      </c>
      <c r="P54" s="32">
        <v>0</v>
      </c>
      <c r="Q54" s="33" t="s">
        <v>26</v>
      </c>
      <c r="R54" s="34">
        <v>0</v>
      </c>
      <c r="S54" s="31" t="s">
        <v>26</v>
      </c>
      <c r="T54" s="32">
        <v>0</v>
      </c>
      <c r="U54" s="33" t="s">
        <v>26</v>
      </c>
      <c r="V54" s="32">
        <v>0</v>
      </c>
      <c r="W54" s="33"/>
      <c r="X54" s="30"/>
      <c r="Y54" s="10">
        <v>-50</v>
      </c>
      <c r="Z54" s="30">
        <f t="shared" si="2"/>
        <v>-47</v>
      </c>
      <c r="AA54" s="30">
        <v>46</v>
      </c>
      <c r="AB54" s="55" t="s">
        <v>92</v>
      </c>
    </row>
    <row r="55" spans="1:28" s="3" customFormat="1" ht="12" customHeight="1" x14ac:dyDescent="0.25">
      <c r="A55" s="10">
        <f t="shared" si="1"/>
        <v>47</v>
      </c>
      <c r="B55" s="29" t="s">
        <v>76</v>
      </c>
      <c r="C55" s="31" t="s">
        <v>26</v>
      </c>
      <c r="D55" s="32">
        <v>0</v>
      </c>
      <c r="E55" s="33" t="s">
        <v>26</v>
      </c>
      <c r="F55" s="34">
        <v>0</v>
      </c>
      <c r="G55" s="45">
        <v>18</v>
      </c>
      <c r="H55" s="46">
        <v>1</v>
      </c>
      <c r="I55" s="33" t="s">
        <v>26</v>
      </c>
      <c r="J55" s="34">
        <v>0</v>
      </c>
      <c r="K55" s="31" t="s">
        <v>26</v>
      </c>
      <c r="L55" s="32">
        <v>0</v>
      </c>
      <c r="M55" s="33" t="s">
        <v>26</v>
      </c>
      <c r="N55" s="34">
        <v>0</v>
      </c>
      <c r="O55" s="31" t="s">
        <v>26</v>
      </c>
      <c r="P55" s="32">
        <v>0</v>
      </c>
      <c r="Q55" s="33" t="s">
        <v>26</v>
      </c>
      <c r="R55" s="34">
        <v>0</v>
      </c>
      <c r="S55" s="31" t="s">
        <v>26</v>
      </c>
      <c r="T55" s="32">
        <v>0</v>
      </c>
      <c r="U55" s="33" t="s">
        <v>26</v>
      </c>
      <c r="V55" s="32">
        <v>0</v>
      </c>
      <c r="W55" s="33">
        <v>1</v>
      </c>
      <c r="X55" s="30"/>
      <c r="Y55" s="10">
        <v>-50</v>
      </c>
      <c r="Z55" s="30">
        <f t="shared" si="2"/>
        <v>-48</v>
      </c>
      <c r="AA55" s="30">
        <v>47</v>
      </c>
      <c r="AB55" s="55" t="s">
        <v>90</v>
      </c>
    </row>
    <row r="56" spans="1:28" s="3" customFormat="1" ht="12" customHeight="1" x14ac:dyDescent="0.25">
      <c r="A56" s="10">
        <f t="shared" si="1"/>
        <v>48</v>
      </c>
      <c r="B56" s="17" t="s">
        <v>69</v>
      </c>
      <c r="C56" s="12" t="s">
        <v>26</v>
      </c>
      <c r="D56" s="13">
        <v>0</v>
      </c>
      <c r="E56" s="8" t="s">
        <v>26</v>
      </c>
      <c r="F56" s="7">
        <v>0</v>
      </c>
      <c r="G56" s="12" t="s">
        <v>26</v>
      </c>
      <c r="H56" s="13">
        <v>0</v>
      </c>
      <c r="I56" s="40">
        <v>28</v>
      </c>
      <c r="J56" s="43">
        <v>1</v>
      </c>
      <c r="K56" s="12" t="s">
        <v>26</v>
      </c>
      <c r="L56" s="13">
        <v>0</v>
      </c>
      <c r="M56" s="8" t="s">
        <v>26</v>
      </c>
      <c r="N56" s="7">
        <v>0</v>
      </c>
      <c r="O56" s="12" t="s">
        <v>26</v>
      </c>
      <c r="P56" s="13">
        <v>0</v>
      </c>
      <c r="Q56" s="8" t="s">
        <v>26</v>
      </c>
      <c r="R56" s="7">
        <v>0</v>
      </c>
      <c r="S56" s="12" t="s">
        <v>26</v>
      </c>
      <c r="T56" s="13">
        <v>0</v>
      </c>
      <c r="U56" s="8" t="s">
        <v>26</v>
      </c>
      <c r="V56" s="13">
        <v>0</v>
      </c>
      <c r="W56" s="8"/>
      <c r="X56" s="4"/>
      <c r="Y56" s="10">
        <v>-50</v>
      </c>
      <c r="Z56" s="30">
        <f t="shared" si="2"/>
        <v>-49</v>
      </c>
      <c r="AA56" s="4">
        <v>48</v>
      </c>
      <c r="AB56" s="28" t="s">
        <v>95</v>
      </c>
    </row>
    <row r="57" spans="1:28" s="35" customFormat="1" ht="12" customHeight="1" x14ac:dyDescent="0.25">
      <c r="A57" s="10">
        <f t="shared" si="1"/>
        <v>49</v>
      </c>
      <c r="B57" s="29" t="s">
        <v>74</v>
      </c>
      <c r="C57" s="31" t="s">
        <v>26</v>
      </c>
      <c r="D57" s="32">
        <v>0</v>
      </c>
      <c r="E57" s="33" t="s">
        <v>26</v>
      </c>
      <c r="F57" s="34">
        <v>0</v>
      </c>
      <c r="G57" s="31" t="s">
        <v>26</v>
      </c>
      <c r="H57" s="32">
        <v>0</v>
      </c>
      <c r="I57" s="33" t="s">
        <v>26</v>
      </c>
      <c r="J57" s="34">
        <v>0</v>
      </c>
      <c r="K57" s="31" t="s">
        <v>26</v>
      </c>
      <c r="L57" s="32">
        <v>0</v>
      </c>
      <c r="M57" s="33" t="s">
        <v>26</v>
      </c>
      <c r="N57" s="34">
        <v>0</v>
      </c>
      <c r="O57" s="31" t="s">
        <v>26</v>
      </c>
      <c r="P57" s="32">
        <v>0</v>
      </c>
      <c r="Q57" s="47">
        <v>28</v>
      </c>
      <c r="R57" s="48">
        <v>1</v>
      </c>
      <c r="S57" s="31" t="s">
        <v>26</v>
      </c>
      <c r="T57" s="32">
        <v>0</v>
      </c>
      <c r="U57" s="33" t="s">
        <v>26</v>
      </c>
      <c r="V57" s="32">
        <v>0</v>
      </c>
      <c r="W57" s="33"/>
      <c r="X57" s="30"/>
      <c r="Y57" s="10">
        <v>-50</v>
      </c>
      <c r="Z57" s="30">
        <f t="shared" si="2"/>
        <v>-49</v>
      </c>
      <c r="AA57" s="30">
        <v>48</v>
      </c>
      <c r="AB57" s="55" t="s">
        <v>92</v>
      </c>
    </row>
    <row r="58" spans="1:28" s="3" customFormat="1" ht="12" customHeight="1" thickBot="1" x14ac:dyDescent="0.3">
      <c r="A58" s="10">
        <f t="shared" si="1"/>
        <v>50</v>
      </c>
      <c r="B58" s="29" t="s">
        <v>73</v>
      </c>
      <c r="C58" s="49" t="s">
        <v>26</v>
      </c>
      <c r="D58" s="50">
        <v>0</v>
      </c>
      <c r="E58" s="51" t="s">
        <v>26</v>
      </c>
      <c r="F58" s="52">
        <v>0</v>
      </c>
      <c r="G58" s="49" t="s">
        <v>26</v>
      </c>
      <c r="H58" s="50">
        <v>0</v>
      </c>
      <c r="I58" s="51" t="s">
        <v>26</v>
      </c>
      <c r="J58" s="52">
        <v>0</v>
      </c>
      <c r="K58" s="49" t="s">
        <v>26</v>
      </c>
      <c r="L58" s="50">
        <v>0</v>
      </c>
      <c r="M58" s="51" t="s">
        <v>26</v>
      </c>
      <c r="N58" s="52">
        <v>0</v>
      </c>
      <c r="O58" s="49" t="s">
        <v>26</v>
      </c>
      <c r="P58" s="50">
        <v>0</v>
      </c>
      <c r="Q58" s="51" t="s">
        <v>26</v>
      </c>
      <c r="R58" s="52">
        <v>0</v>
      </c>
      <c r="S58" s="49" t="s">
        <v>26</v>
      </c>
      <c r="T58" s="50">
        <v>0</v>
      </c>
      <c r="U58" s="51" t="s">
        <v>26</v>
      </c>
      <c r="V58" s="50">
        <v>0</v>
      </c>
      <c r="W58" s="33"/>
      <c r="X58" s="30"/>
      <c r="Y58" s="10">
        <v>-50</v>
      </c>
      <c r="Z58" s="30">
        <f t="shared" si="2"/>
        <v>-50</v>
      </c>
      <c r="AA58" s="30">
        <v>50</v>
      </c>
      <c r="AB58" s="55"/>
    </row>
    <row r="59" spans="1:28" s="9" customFormat="1" ht="12" customHeight="1" x14ac:dyDescent="0.25">
      <c r="A59" s="19"/>
      <c r="B59" s="21"/>
      <c r="C59" s="21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36"/>
      <c r="AB59" s="5"/>
    </row>
    <row r="60" spans="1:28" s="3" customFormat="1" ht="12" customHeight="1" x14ac:dyDescent="0.25">
      <c r="A60" s="74" t="s">
        <v>10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60"/>
    </row>
    <row r="61" spans="1:28" s="3" customFormat="1" ht="12" customHeight="1" x14ac:dyDescent="0.25">
      <c r="A61" s="74" t="s">
        <v>9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60"/>
    </row>
    <row r="62" spans="1:28" s="3" customFormat="1" ht="12" customHeight="1" x14ac:dyDescent="0.25">
      <c r="A62" s="18"/>
      <c r="B62" s="22"/>
      <c r="C62" s="22"/>
      <c r="Z62" s="26"/>
      <c r="AA62" s="35"/>
    </row>
    <row r="63" spans="1:28" s="3" customFormat="1" ht="12" customHeight="1" x14ac:dyDescent="0.25">
      <c r="A63" s="18"/>
      <c r="B63" s="22"/>
      <c r="C63" s="22"/>
      <c r="Z63" s="26"/>
      <c r="AA63" s="35"/>
    </row>
    <row r="64" spans="1:28" s="3" customFormat="1" ht="12" customHeight="1" x14ac:dyDescent="0.25">
      <c r="A64" s="18"/>
      <c r="B64" s="22"/>
      <c r="C64" s="22"/>
      <c r="Z64" s="26"/>
      <c r="AA64" s="35"/>
    </row>
    <row r="65" spans="1:27" s="3" customFormat="1" ht="12" customHeight="1" x14ac:dyDescent="0.25">
      <c r="A65" s="18"/>
      <c r="B65" s="22"/>
      <c r="C65" s="22"/>
      <c r="Z65" s="26"/>
      <c r="AA65" s="35"/>
    </row>
    <row r="66" spans="1:27" s="3" customFormat="1" ht="12" customHeight="1" x14ac:dyDescent="0.25">
      <c r="A66" s="18"/>
      <c r="B66" s="22"/>
      <c r="C66" s="22"/>
      <c r="Z66" s="26"/>
      <c r="AA66" s="35"/>
    </row>
    <row r="67" spans="1:27" s="3" customFormat="1" ht="12" customHeight="1" x14ac:dyDescent="0.25">
      <c r="A67" s="18"/>
      <c r="B67" s="22"/>
      <c r="C67" s="22"/>
      <c r="Z67" s="26"/>
      <c r="AA67" s="35"/>
    </row>
    <row r="68" spans="1:27" s="3" customFormat="1" ht="12" customHeight="1" x14ac:dyDescent="0.25">
      <c r="A68" s="18"/>
      <c r="B68" s="22"/>
      <c r="C68" s="22"/>
      <c r="Z68" s="26"/>
      <c r="AA68" s="35"/>
    </row>
    <row r="69" spans="1:27" s="3" customFormat="1" ht="12" customHeight="1" x14ac:dyDescent="0.25">
      <c r="A69" s="18"/>
      <c r="B69" s="22"/>
      <c r="C69" s="22"/>
      <c r="Z69" s="26"/>
      <c r="AA69" s="35"/>
    </row>
    <row r="70" spans="1:27" s="3" customFormat="1" ht="12" customHeight="1" x14ac:dyDescent="0.25">
      <c r="A70" s="18"/>
      <c r="B70" s="22"/>
      <c r="C70" s="22"/>
      <c r="Z70" s="26"/>
      <c r="AA70" s="35"/>
    </row>
    <row r="71" spans="1:27" s="3" customFormat="1" ht="12" customHeight="1" x14ac:dyDescent="0.25">
      <c r="A71" s="18"/>
      <c r="B71" s="22"/>
      <c r="C71" s="22"/>
      <c r="Z71" s="26"/>
      <c r="AA71" s="35"/>
    </row>
    <row r="72" spans="1:27" s="3" customFormat="1" ht="12" customHeight="1" x14ac:dyDescent="0.25">
      <c r="A72" s="18"/>
      <c r="B72" s="22"/>
      <c r="C72" s="22"/>
      <c r="Z72" s="26"/>
      <c r="AA72" s="35"/>
    </row>
    <row r="73" spans="1:27" s="3" customFormat="1" ht="12" customHeight="1" x14ac:dyDescent="0.25">
      <c r="A73" s="18"/>
      <c r="B73" s="22"/>
      <c r="C73" s="22"/>
      <c r="Z73" s="26"/>
      <c r="AA73" s="35"/>
    </row>
    <row r="74" spans="1:27" s="3" customFormat="1" ht="12" customHeight="1" x14ac:dyDescent="0.25">
      <c r="A74" s="18"/>
      <c r="B74" s="22"/>
      <c r="C74" s="22"/>
      <c r="Z74" s="26"/>
      <c r="AA74" s="35"/>
    </row>
    <row r="75" spans="1:27" s="3" customFormat="1" ht="12" customHeight="1" x14ac:dyDescent="0.25">
      <c r="A75" s="18"/>
      <c r="B75" s="22"/>
      <c r="C75" s="22"/>
      <c r="Z75" s="26"/>
      <c r="AA75" s="35"/>
    </row>
    <row r="76" spans="1:27" s="3" customFormat="1" ht="12" customHeight="1" x14ac:dyDescent="0.25">
      <c r="A76" s="18"/>
      <c r="B76" s="22"/>
      <c r="C76" s="22"/>
      <c r="Z76" s="26"/>
      <c r="AA76" s="35"/>
    </row>
    <row r="77" spans="1:27" s="3" customFormat="1" ht="12" customHeight="1" x14ac:dyDescent="0.25">
      <c r="A77" s="18"/>
      <c r="B77" s="22"/>
      <c r="C77" s="22"/>
      <c r="Z77" s="26"/>
      <c r="AA77" s="35"/>
    </row>
    <row r="78" spans="1:27" s="3" customFormat="1" ht="12" customHeight="1" x14ac:dyDescent="0.25">
      <c r="A78" s="18"/>
      <c r="B78" s="22"/>
      <c r="C78" s="22"/>
      <c r="Z78" s="26"/>
      <c r="AA78" s="35"/>
    </row>
    <row r="79" spans="1:27" s="3" customFormat="1" ht="12" customHeight="1" x14ac:dyDescent="0.25">
      <c r="A79" s="18"/>
      <c r="B79" s="22"/>
      <c r="C79" s="22"/>
      <c r="Z79" s="26"/>
      <c r="AA79" s="35"/>
    </row>
    <row r="80" spans="1:27" s="3" customFormat="1" ht="12" customHeight="1" x14ac:dyDescent="0.25">
      <c r="A80" s="18"/>
      <c r="B80" s="22"/>
      <c r="C80" s="22"/>
      <c r="Z80" s="26"/>
      <c r="AA80" s="35"/>
    </row>
    <row r="81" spans="1:27" s="3" customFormat="1" ht="12" customHeight="1" x14ac:dyDescent="0.25">
      <c r="A81" s="18"/>
      <c r="B81" s="22"/>
      <c r="C81" s="22"/>
      <c r="Z81" s="26"/>
      <c r="AA81" s="35"/>
    </row>
    <row r="82" spans="1:27" s="3" customFormat="1" ht="12" customHeight="1" x14ac:dyDescent="0.25">
      <c r="A82" s="18"/>
      <c r="B82" s="22"/>
      <c r="C82" s="22"/>
      <c r="Z82" s="26"/>
      <c r="AA82" s="35"/>
    </row>
    <row r="83" spans="1:27" s="3" customFormat="1" ht="12" customHeight="1" x14ac:dyDescent="0.25">
      <c r="A83" s="18"/>
      <c r="B83" s="22"/>
      <c r="C83" s="22"/>
      <c r="Z83" s="26"/>
      <c r="AA83" s="35"/>
    </row>
    <row r="84" spans="1:27" s="3" customFormat="1" ht="12" customHeight="1" x14ac:dyDescent="0.25">
      <c r="A84" s="18"/>
      <c r="B84" s="22"/>
      <c r="C84" s="22"/>
      <c r="Z84" s="26"/>
      <c r="AA84" s="35"/>
    </row>
    <row r="85" spans="1:27" s="3" customFormat="1" ht="12" customHeight="1" x14ac:dyDescent="0.25">
      <c r="A85" s="18"/>
      <c r="B85" s="22"/>
      <c r="C85" s="22"/>
      <c r="Z85" s="26"/>
      <c r="AA85" s="35"/>
    </row>
    <row r="86" spans="1:27" s="3" customFormat="1" ht="12" customHeight="1" x14ac:dyDescent="0.25">
      <c r="A86" s="18"/>
      <c r="B86" s="22"/>
      <c r="C86" s="22"/>
      <c r="Z86" s="26"/>
      <c r="AA86" s="35"/>
    </row>
    <row r="87" spans="1:27" s="3" customFormat="1" ht="12" customHeight="1" x14ac:dyDescent="0.25">
      <c r="A87" s="18"/>
      <c r="B87" s="22"/>
      <c r="C87" s="22"/>
      <c r="Z87" s="26"/>
      <c r="AA87" s="35"/>
    </row>
    <row r="88" spans="1:27" s="3" customFormat="1" ht="12" customHeight="1" x14ac:dyDescent="0.25">
      <c r="A88" s="18"/>
      <c r="B88" s="22"/>
      <c r="C88" s="22"/>
      <c r="Z88" s="26"/>
      <c r="AA88" s="35"/>
    </row>
    <row r="89" spans="1:27" s="3" customFormat="1" ht="12" customHeight="1" x14ac:dyDescent="0.25">
      <c r="A89" s="18"/>
      <c r="B89" s="22"/>
      <c r="C89" s="22"/>
      <c r="Z89" s="26"/>
      <c r="AA89" s="35"/>
    </row>
    <row r="90" spans="1:27" s="3" customFormat="1" ht="12" customHeight="1" x14ac:dyDescent="0.25">
      <c r="A90" s="18"/>
      <c r="B90" s="22"/>
      <c r="C90" s="22"/>
      <c r="Z90" s="26"/>
      <c r="AA90" s="35"/>
    </row>
    <row r="91" spans="1:27" s="3" customFormat="1" ht="12" customHeight="1" x14ac:dyDescent="0.25">
      <c r="A91" s="18"/>
      <c r="B91" s="22"/>
      <c r="C91" s="22"/>
      <c r="Z91" s="26"/>
      <c r="AA91" s="35"/>
    </row>
  </sheetData>
  <sortState ref="A9:AB58">
    <sortCondition descending="1" ref="Z9:Z58"/>
  </sortState>
  <mergeCells count="25">
    <mergeCell ref="A1:AA1"/>
    <mergeCell ref="A2:AA2"/>
    <mergeCell ref="A4:AA4"/>
    <mergeCell ref="A5:AA5"/>
    <mergeCell ref="AB6:AB8"/>
    <mergeCell ref="A60:AA60"/>
    <mergeCell ref="A61:AA61"/>
    <mergeCell ref="E7:F7"/>
    <mergeCell ref="S7:T7"/>
    <mergeCell ref="G7:H7"/>
    <mergeCell ref="U7:V7"/>
    <mergeCell ref="M7:N7"/>
    <mergeCell ref="O7:P7"/>
    <mergeCell ref="Y6:Y8"/>
    <mergeCell ref="AA6:AA8"/>
    <mergeCell ref="C7:D7"/>
    <mergeCell ref="C6:V6"/>
    <mergeCell ref="Q7:R7"/>
    <mergeCell ref="I7:J7"/>
    <mergeCell ref="K7:L7"/>
    <mergeCell ref="A6:A8"/>
    <mergeCell ref="B6:B8"/>
    <mergeCell ref="W6:W8"/>
    <mergeCell ref="X6:X8"/>
    <mergeCell ref="Z6:Z8"/>
  </mergeCells>
  <pageMargins left="0.11811023622047245" right="0.11811023622047245" top="0.11811023622047245" bottom="0.11811023622047245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zoomScale="130" zoomScaleNormal="130" workbookViewId="0">
      <selection activeCell="E9" sqref="E9"/>
    </sheetView>
  </sheetViews>
  <sheetFormatPr defaultRowHeight="12.75" x14ac:dyDescent="0.25"/>
  <cols>
    <col min="1" max="1" width="3.28515625" style="20" customWidth="1"/>
    <col min="2" max="2" width="51.140625" style="23" customWidth="1"/>
    <col min="3" max="3" width="17.7109375" style="20" customWidth="1"/>
    <col min="4" max="4" width="17.28515625" style="20" customWidth="1"/>
    <col min="5" max="5" width="10.42578125" style="20" customWidth="1"/>
    <col min="6" max="6" width="5.42578125" style="20" customWidth="1"/>
    <col min="7" max="7" width="49.42578125" style="23" customWidth="1"/>
    <col min="8" max="8" width="15.140625" style="20" customWidth="1"/>
    <col min="9" max="9" width="10.5703125" style="20" customWidth="1"/>
    <col min="10" max="16384" width="9.140625" style="20"/>
  </cols>
  <sheetData>
    <row r="1" spans="1:9" x14ac:dyDescent="0.25">
      <c r="B1" s="23" t="s">
        <v>62</v>
      </c>
      <c r="G1" s="23" t="s">
        <v>63</v>
      </c>
    </row>
    <row r="3" spans="1:9" s="18" customFormat="1" x14ac:dyDescent="0.25">
      <c r="A3" s="10">
        <v>1</v>
      </c>
      <c r="B3" s="28" t="s">
        <v>42</v>
      </c>
      <c r="C3" s="10"/>
      <c r="D3" s="10"/>
      <c r="E3" s="19"/>
      <c r="F3" s="10">
        <v>1</v>
      </c>
      <c r="G3" s="28" t="s">
        <v>42</v>
      </c>
      <c r="H3" s="10"/>
      <c r="I3" s="10"/>
    </row>
    <row r="4" spans="1:9" s="18" customFormat="1" x14ac:dyDescent="0.25">
      <c r="A4" s="10">
        <f>A3+1</f>
        <v>2</v>
      </c>
      <c r="B4" s="28" t="s">
        <v>47</v>
      </c>
      <c r="C4" s="10"/>
      <c r="D4" s="10"/>
      <c r="E4" s="19"/>
      <c r="F4" s="10">
        <f>F3+1</f>
        <v>2</v>
      </c>
      <c r="G4" s="28" t="s">
        <v>47</v>
      </c>
      <c r="H4" s="10"/>
      <c r="I4" s="10"/>
    </row>
    <row r="5" spans="1:9" s="18" customFormat="1" x14ac:dyDescent="0.25">
      <c r="A5" s="10">
        <f t="shared" ref="A5:A30" si="0">A4+1</f>
        <v>3</v>
      </c>
      <c r="B5" s="28" t="s">
        <v>24</v>
      </c>
      <c r="C5" s="10"/>
      <c r="D5" s="10"/>
      <c r="E5" s="19"/>
      <c r="F5" s="10">
        <f t="shared" ref="F5:F27" si="1">F4+1</f>
        <v>3</v>
      </c>
      <c r="G5" s="28" t="s">
        <v>24</v>
      </c>
      <c r="H5" s="10"/>
      <c r="I5" s="10"/>
    </row>
    <row r="6" spans="1:9" s="18" customFormat="1" x14ac:dyDescent="0.25">
      <c r="A6" s="10">
        <f t="shared" si="0"/>
        <v>4</v>
      </c>
      <c r="B6" s="28" t="s">
        <v>57</v>
      </c>
      <c r="C6" s="10"/>
      <c r="D6" s="10"/>
      <c r="E6" s="19"/>
      <c r="F6" s="10">
        <f t="shared" si="1"/>
        <v>4</v>
      </c>
      <c r="G6" s="28" t="s">
        <v>57</v>
      </c>
      <c r="H6" s="10"/>
      <c r="I6" s="10"/>
    </row>
    <row r="7" spans="1:9" s="18" customFormat="1" x14ac:dyDescent="0.25">
      <c r="A7" s="10">
        <f t="shared" si="0"/>
        <v>5</v>
      </c>
      <c r="B7" s="28" t="s">
        <v>28</v>
      </c>
      <c r="C7" s="10"/>
      <c r="D7" s="10"/>
      <c r="E7" s="19"/>
      <c r="F7" s="10">
        <f t="shared" si="1"/>
        <v>5</v>
      </c>
      <c r="G7" s="28" t="s">
        <v>28</v>
      </c>
      <c r="H7" s="10"/>
      <c r="I7" s="10"/>
    </row>
    <row r="8" spans="1:9" s="18" customFormat="1" x14ac:dyDescent="0.25">
      <c r="A8" s="10">
        <f t="shared" si="0"/>
        <v>6</v>
      </c>
      <c r="B8" s="28" t="s">
        <v>31</v>
      </c>
      <c r="C8" s="10"/>
      <c r="D8" s="10"/>
      <c r="E8" s="19"/>
      <c r="F8" s="10">
        <f t="shared" si="1"/>
        <v>6</v>
      </c>
      <c r="G8" s="28" t="s">
        <v>31</v>
      </c>
      <c r="H8" s="10"/>
      <c r="I8" s="10"/>
    </row>
    <row r="9" spans="1:9" s="18" customFormat="1" x14ac:dyDescent="0.25">
      <c r="A9" s="10">
        <f t="shared" si="0"/>
        <v>7</v>
      </c>
      <c r="B9" s="28" t="s">
        <v>50</v>
      </c>
      <c r="C9" s="10"/>
      <c r="D9" s="10"/>
      <c r="E9" s="19"/>
      <c r="F9" s="10">
        <f t="shared" si="1"/>
        <v>7</v>
      </c>
      <c r="G9" s="28" t="s">
        <v>50</v>
      </c>
      <c r="H9" s="10"/>
      <c r="I9" s="10"/>
    </row>
    <row r="10" spans="1:9" s="18" customFormat="1" x14ac:dyDescent="0.25">
      <c r="A10" s="10">
        <f t="shared" si="0"/>
        <v>8</v>
      </c>
      <c r="B10" s="28" t="s">
        <v>51</v>
      </c>
      <c r="C10" s="10"/>
      <c r="D10" s="10"/>
      <c r="E10" s="19"/>
      <c r="F10" s="10">
        <f t="shared" si="1"/>
        <v>8</v>
      </c>
      <c r="G10" s="28" t="s">
        <v>51</v>
      </c>
      <c r="H10" s="10"/>
      <c r="I10" s="10"/>
    </row>
    <row r="11" spans="1:9" s="18" customFormat="1" x14ac:dyDescent="0.25">
      <c r="A11" s="10">
        <f t="shared" si="0"/>
        <v>9</v>
      </c>
      <c r="B11" s="28" t="s">
        <v>59</v>
      </c>
      <c r="C11" s="10"/>
      <c r="D11" s="10"/>
      <c r="E11" s="19"/>
      <c r="F11" s="10">
        <f t="shared" si="1"/>
        <v>9</v>
      </c>
      <c r="G11" s="28" t="s">
        <v>59</v>
      </c>
      <c r="H11" s="10"/>
      <c r="I11" s="10"/>
    </row>
    <row r="12" spans="1:9" s="18" customFormat="1" x14ac:dyDescent="0.25">
      <c r="A12" s="10">
        <f t="shared" si="0"/>
        <v>10</v>
      </c>
      <c r="B12" s="28" t="s">
        <v>43</v>
      </c>
      <c r="C12" s="10"/>
      <c r="D12" s="10"/>
      <c r="E12" s="19"/>
      <c r="F12" s="10">
        <f t="shared" si="1"/>
        <v>10</v>
      </c>
      <c r="G12" s="28" t="s">
        <v>43</v>
      </c>
      <c r="H12" s="10"/>
      <c r="I12" s="10"/>
    </row>
    <row r="13" spans="1:9" s="18" customFormat="1" x14ac:dyDescent="0.25">
      <c r="A13" s="10">
        <f t="shared" si="0"/>
        <v>11</v>
      </c>
      <c r="B13" s="28" t="s">
        <v>23</v>
      </c>
      <c r="C13" s="10"/>
      <c r="D13" s="10"/>
      <c r="E13" s="19"/>
      <c r="F13" s="10">
        <f t="shared" si="1"/>
        <v>11</v>
      </c>
      <c r="G13" s="28" t="s">
        <v>23</v>
      </c>
      <c r="H13" s="10"/>
      <c r="I13" s="10"/>
    </row>
    <row r="14" spans="1:9" s="18" customFormat="1" x14ac:dyDescent="0.25">
      <c r="A14" s="10">
        <f t="shared" si="0"/>
        <v>12</v>
      </c>
      <c r="B14" s="28" t="s">
        <v>37</v>
      </c>
      <c r="C14" s="10"/>
      <c r="D14" s="10"/>
      <c r="E14" s="19"/>
      <c r="F14" s="10">
        <f t="shared" si="1"/>
        <v>12</v>
      </c>
      <c r="G14" s="28" t="s">
        <v>37</v>
      </c>
      <c r="H14" s="10"/>
      <c r="I14" s="10"/>
    </row>
    <row r="15" spans="1:9" s="18" customFormat="1" x14ac:dyDescent="0.25">
      <c r="A15" s="10">
        <f t="shared" si="0"/>
        <v>13</v>
      </c>
      <c r="B15" s="28" t="s">
        <v>40</v>
      </c>
      <c r="C15" s="10"/>
      <c r="D15" s="10"/>
      <c r="E15" s="19"/>
      <c r="F15" s="10">
        <f t="shared" si="1"/>
        <v>13</v>
      </c>
      <c r="G15" s="28" t="s">
        <v>45</v>
      </c>
      <c r="H15" s="10"/>
      <c r="I15" s="10"/>
    </row>
    <row r="16" spans="1:9" s="18" customFormat="1" x14ac:dyDescent="0.25">
      <c r="A16" s="10">
        <f t="shared" si="0"/>
        <v>14</v>
      </c>
      <c r="B16" s="28" t="s">
        <v>46</v>
      </c>
      <c r="C16" s="10"/>
      <c r="D16" s="10"/>
      <c r="E16" s="19"/>
      <c r="F16" s="10">
        <f t="shared" si="1"/>
        <v>14</v>
      </c>
      <c r="G16" s="28" t="s">
        <v>40</v>
      </c>
      <c r="H16" s="10"/>
      <c r="I16" s="10"/>
    </row>
    <row r="17" spans="1:9" s="18" customFormat="1" x14ac:dyDescent="0.25">
      <c r="A17" s="10">
        <f t="shared" si="0"/>
        <v>15</v>
      </c>
      <c r="B17" s="28" t="s">
        <v>20</v>
      </c>
      <c r="C17" s="10"/>
      <c r="D17" s="10"/>
      <c r="E17" s="19"/>
      <c r="F17" s="10">
        <f t="shared" si="1"/>
        <v>15</v>
      </c>
      <c r="G17" s="28" t="s">
        <v>46</v>
      </c>
      <c r="H17" s="10"/>
      <c r="I17" s="10"/>
    </row>
    <row r="18" spans="1:9" s="18" customFormat="1" ht="12.75" customHeight="1" x14ac:dyDescent="0.25">
      <c r="A18" s="10">
        <f t="shared" si="0"/>
        <v>16</v>
      </c>
      <c r="B18" s="28" t="s">
        <v>41</v>
      </c>
      <c r="C18" s="10"/>
      <c r="D18" s="10"/>
      <c r="E18" s="19"/>
      <c r="F18" s="10">
        <f t="shared" si="1"/>
        <v>16</v>
      </c>
      <c r="G18" s="28" t="s">
        <v>20</v>
      </c>
      <c r="H18" s="10"/>
      <c r="I18" s="10"/>
    </row>
    <row r="19" spans="1:9" s="18" customFormat="1" x14ac:dyDescent="0.25">
      <c r="A19" s="10">
        <f t="shared" si="0"/>
        <v>17</v>
      </c>
      <c r="B19" s="28" t="s">
        <v>53</v>
      </c>
      <c r="C19" s="10"/>
      <c r="D19" s="10"/>
      <c r="E19" s="19"/>
      <c r="F19" s="10">
        <f t="shared" si="1"/>
        <v>17</v>
      </c>
      <c r="G19" s="28" t="s">
        <v>41</v>
      </c>
      <c r="H19" s="10"/>
      <c r="I19" s="10"/>
    </row>
    <row r="20" spans="1:9" s="18" customFormat="1" x14ac:dyDescent="0.25">
      <c r="A20" s="10">
        <f t="shared" si="0"/>
        <v>18</v>
      </c>
      <c r="B20" s="28" t="s">
        <v>52</v>
      </c>
      <c r="C20" s="10"/>
      <c r="D20" s="10"/>
      <c r="E20" s="19"/>
      <c r="F20" s="10">
        <f t="shared" si="1"/>
        <v>18</v>
      </c>
      <c r="G20" s="28" t="s">
        <v>53</v>
      </c>
      <c r="H20" s="10"/>
      <c r="I20" s="10"/>
    </row>
    <row r="21" spans="1:9" s="18" customFormat="1" x14ac:dyDescent="0.25">
      <c r="A21" s="10">
        <f t="shared" si="0"/>
        <v>19</v>
      </c>
      <c r="B21" s="28" t="s">
        <v>33</v>
      </c>
      <c r="C21" s="10"/>
      <c r="D21" s="10"/>
      <c r="E21" s="19"/>
      <c r="F21" s="10">
        <f t="shared" si="1"/>
        <v>19</v>
      </c>
      <c r="G21" s="28" t="s">
        <v>52</v>
      </c>
      <c r="H21" s="10"/>
      <c r="I21" s="10"/>
    </row>
    <row r="22" spans="1:9" s="18" customFormat="1" ht="25.5" x14ac:dyDescent="0.25">
      <c r="A22" s="10">
        <f t="shared" si="0"/>
        <v>20</v>
      </c>
      <c r="B22" s="28" t="s">
        <v>54</v>
      </c>
      <c r="C22" s="10"/>
      <c r="D22" s="10"/>
      <c r="E22" s="19"/>
      <c r="F22" s="10">
        <f t="shared" si="1"/>
        <v>20</v>
      </c>
      <c r="G22" s="28" t="s">
        <v>33</v>
      </c>
      <c r="H22" s="10"/>
      <c r="I22" s="10"/>
    </row>
    <row r="23" spans="1:9" s="18" customFormat="1" x14ac:dyDescent="0.25">
      <c r="A23" s="10">
        <f t="shared" si="0"/>
        <v>21</v>
      </c>
      <c r="B23" s="28" t="s">
        <v>38</v>
      </c>
      <c r="C23" s="10"/>
      <c r="D23" s="10"/>
      <c r="E23" s="19"/>
      <c r="F23" s="10">
        <f t="shared" si="1"/>
        <v>21</v>
      </c>
      <c r="G23" s="28" t="s">
        <v>29</v>
      </c>
      <c r="H23" s="10"/>
      <c r="I23" s="10"/>
    </row>
    <row r="24" spans="1:9" s="18" customFormat="1" x14ac:dyDescent="0.25">
      <c r="A24" s="10">
        <f t="shared" si="0"/>
        <v>22</v>
      </c>
      <c r="B24" s="28" t="s">
        <v>25</v>
      </c>
      <c r="C24" s="10"/>
      <c r="D24" s="10"/>
      <c r="E24" s="19"/>
      <c r="F24" s="10">
        <f t="shared" si="1"/>
        <v>22</v>
      </c>
      <c r="G24" s="28" t="s">
        <v>54</v>
      </c>
      <c r="H24" s="10"/>
      <c r="I24" s="10"/>
    </row>
    <row r="25" spans="1:9" s="18" customFormat="1" x14ac:dyDescent="0.25">
      <c r="A25" s="10">
        <f t="shared" si="0"/>
        <v>23</v>
      </c>
      <c r="B25" s="28" t="s">
        <v>34</v>
      </c>
      <c r="C25" s="10"/>
      <c r="D25" s="10"/>
      <c r="E25" s="19"/>
      <c r="F25" s="10">
        <f t="shared" si="1"/>
        <v>23</v>
      </c>
      <c r="G25" s="28" t="s">
        <v>25</v>
      </c>
      <c r="H25" s="10"/>
      <c r="I25" s="10"/>
    </row>
    <row r="26" spans="1:9" s="18" customFormat="1" x14ac:dyDescent="0.25">
      <c r="A26" s="10">
        <f t="shared" si="0"/>
        <v>24</v>
      </c>
      <c r="B26" s="28" t="s">
        <v>27</v>
      </c>
      <c r="C26" s="10"/>
      <c r="D26" s="10"/>
      <c r="E26" s="19"/>
      <c r="F26" s="10">
        <f t="shared" si="1"/>
        <v>24</v>
      </c>
      <c r="G26" s="28" t="s">
        <v>55</v>
      </c>
      <c r="H26" s="10"/>
      <c r="I26" s="10"/>
    </row>
    <row r="27" spans="1:9" s="18" customFormat="1" x14ac:dyDescent="0.25">
      <c r="A27" s="10">
        <f t="shared" si="0"/>
        <v>25</v>
      </c>
      <c r="B27" s="28" t="s">
        <v>56</v>
      </c>
      <c r="C27" s="10"/>
      <c r="D27" s="10"/>
      <c r="E27" s="19"/>
      <c r="F27" s="10">
        <f t="shared" si="1"/>
        <v>25</v>
      </c>
      <c r="G27" s="28" t="s">
        <v>30</v>
      </c>
      <c r="H27" s="10"/>
      <c r="I27" s="10"/>
    </row>
    <row r="28" spans="1:9" s="18" customFormat="1" x14ac:dyDescent="0.25">
      <c r="A28" s="10">
        <f t="shared" si="0"/>
        <v>26</v>
      </c>
      <c r="B28" s="28" t="s">
        <v>35</v>
      </c>
      <c r="C28" s="10"/>
      <c r="D28" s="10"/>
      <c r="E28" s="19"/>
      <c r="G28" s="22"/>
    </row>
    <row r="29" spans="1:9" s="18" customFormat="1" x14ac:dyDescent="0.25">
      <c r="A29" s="10">
        <f t="shared" si="0"/>
        <v>27</v>
      </c>
      <c r="B29" s="28" t="s">
        <v>39</v>
      </c>
      <c r="C29" s="10"/>
      <c r="D29" s="10"/>
      <c r="E29" s="19"/>
      <c r="G29" s="22"/>
    </row>
    <row r="30" spans="1:9" s="18" customFormat="1" x14ac:dyDescent="0.25">
      <c r="A30" s="10">
        <f t="shared" si="0"/>
        <v>28</v>
      </c>
      <c r="B30" s="28" t="s">
        <v>61</v>
      </c>
      <c r="C30" s="10"/>
      <c r="D30" s="10"/>
      <c r="E30" s="19"/>
      <c r="G30" s="22"/>
    </row>
    <row r="31" spans="1:9" s="18" customFormat="1" x14ac:dyDescent="0.25">
      <c r="B31" s="22"/>
      <c r="G31" s="22"/>
    </row>
    <row r="32" spans="1:9" s="18" customFormat="1" x14ac:dyDescent="0.25">
      <c r="B32" s="22"/>
      <c r="G32" s="22"/>
    </row>
    <row r="33" spans="2:7" s="18" customFormat="1" x14ac:dyDescent="0.25">
      <c r="B33" s="22"/>
      <c r="G33" s="22"/>
    </row>
    <row r="34" spans="2:7" s="18" customFormat="1" x14ac:dyDescent="0.25">
      <c r="B34" s="22"/>
      <c r="G34" s="22"/>
    </row>
    <row r="35" spans="2:7" s="18" customFormat="1" x14ac:dyDescent="0.25">
      <c r="B35" s="22"/>
      <c r="G35" s="22"/>
    </row>
    <row r="36" spans="2:7" s="18" customFormat="1" x14ac:dyDescent="0.25">
      <c r="B36" s="22"/>
      <c r="G36" s="22"/>
    </row>
    <row r="37" spans="2:7" s="18" customFormat="1" x14ac:dyDescent="0.25">
      <c r="B37" s="22"/>
      <c r="G37" s="22"/>
    </row>
    <row r="38" spans="2:7" s="18" customFormat="1" x14ac:dyDescent="0.25">
      <c r="B38" s="22"/>
      <c r="G38" s="22"/>
    </row>
    <row r="39" spans="2:7" s="18" customFormat="1" x14ac:dyDescent="0.25">
      <c r="B39" s="22"/>
      <c r="G39" s="22"/>
    </row>
    <row r="40" spans="2:7" s="18" customFormat="1" x14ac:dyDescent="0.25">
      <c r="B40" s="22"/>
      <c r="G40" s="22"/>
    </row>
    <row r="41" spans="2:7" s="18" customFormat="1" x14ac:dyDescent="0.25">
      <c r="B41" s="22"/>
      <c r="G41" s="22"/>
    </row>
    <row r="42" spans="2:7" s="18" customFormat="1" x14ac:dyDescent="0.25">
      <c r="B42" s="22"/>
      <c r="G42" s="22"/>
    </row>
    <row r="43" spans="2:7" s="18" customFormat="1" x14ac:dyDescent="0.25">
      <c r="B43" s="22"/>
      <c r="G43" s="22"/>
    </row>
    <row r="44" spans="2:7" s="18" customFormat="1" x14ac:dyDescent="0.25">
      <c r="B44" s="22"/>
      <c r="G44" s="22"/>
    </row>
    <row r="45" spans="2:7" s="18" customFormat="1" x14ac:dyDescent="0.25">
      <c r="B45" s="22"/>
      <c r="G45" s="22"/>
    </row>
    <row r="46" spans="2:7" s="18" customFormat="1" x14ac:dyDescent="0.25">
      <c r="B46" s="22"/>
      <c r="G46" s="22"/>
    </row>
    <row r="47" spans="2:7" s="18" customFormat="1" x14ac:dyDescent="0.25">
      <c r="B47" s="22"/>
      <c r="G47" s="22"/>
    </row>
    <row r="48" spans="2:7" s="18" customFormat="1" x14ac:dyDescent="0.25">
      <c r="B48" s="22"/>
      <c r="G48" s="22"/>
    </row>
    <row r="49" spans="1:8" s="18" customFormat="1" x14ac:dyDescent="0.25">
      <c r="B49" s="22"/>
      <c r="G49" s="22"/>
    </row>
    <row r="50" spans="1:8" s="18" customFormat="1" x14ac:dyDescent="0.25">
      <c r="B50" s="22"/>
      <c r="G50" s="22"/>
    </row>
    <row r="51" spans="1:8" s="18" customFormat="1" x14ac:dyDescent="0.25">
      <c r="B51" s="22"/>
      <c r="G51" s="22"/>
    </row>
    <row r="52" spans="1:8" s="18" customFormat="1" x14ac:dyDescent="0.25">
      <c r="B52" s="22"/>
      <c r="G52" s="22"/>
    </row>
    <row r="53" spans="1:8" s="18" customFormat="1" x14ac:dyDescent="0.25">
      <c r="B53" s="22"/>
      <c r="G53" s="22"/>
    </row>
    <row r="54" spans="1:8" s="18" customFormat="1" x14ac:dyDescent="0.25">
      <c r="B54" s="22"/>
      <c r="G54" s="22"/>
    </row>
    <row r="55" spans="1:8" s="18" customFormat="1" x14ac:dyDescent="0.25">
      <c r="B55" s="22"/>
      <c r="G55" s="22"/>
    </row>
    <row r="56" spans="1:8" s="18" customFormat="1" x14ac:dyDescent="0.25">
      <c r="B56" s="22"/>
      <c r="G56" s="22"/>
    </row>
    <row r="57" spans="1:8" s="18" customFormat="1" x14ac:dyDescent="0.25">
      <c r="B57" s="22"/>
      <c r="G57" s="23"/>
      <c r="H57" s="20"/>
    </row>
    <row r="58" spans="1:8" s="18" customFormat="1" x14ac:dyDescent="0.25">
      <c r="B58" s="22"/>
      <c r="G58" s="23"/>
      <c r="H58" s="20"/>
    </row>
    <row r="59" spans="1:8" s="18" customFormat="1" x14ac:dyDescent="0.25">
      <c r="B59" s="22"/>
      <c r="G59" s="23"/>
      <c r="H59" s="20"/>
    </row>
    <row r="60" spans="1:8" s="18" customFormat="1" x14ac:dyDescent="0.25">
      <c r="A60" s="20"/>
      <c r="B60" s="23"/>
      <c r="C60" s="20"/>
      <c r="D60" s="20"/>
      <c r="E60" s="20"/>
      <c r="G60" s="23"/>
      <c r="H60" s="20"/>
    </row>
    <row r="61" spans="1:8" s="18" customFormat="1" x14ac:dyDescent="0.25">
      <c r="A61" s="20"/>
      <c r="B61" s="23"/>
      <c r="C61" s="20"/>
      <c r="D61" s="20"/>
      <c r="E61" s="20"/>
      <c r="G61" s="23"/>
      <c r="H61" s="20"/>
    </row>
    <row r="62" spans="1:8" s="18" customFormat="1" x14ac:dyDescent="0.25">
      <c r="A62" s="20"/>
      <c r="B62" s="23"/>
      <c r="C62" s="20"/>
      <c r="D62" s="20"/>
      <c r="E62" s="20"/>
      <c r="G62" s="23"/>
      <c r="H62" s="20"/>
    </row>
    <row r="63" spans="1:8" s="18" customFormat="1" x14ac:dyDescent="0.25">
      <c r="A63" s="20"/>
      <c r="B63" s="23"/>
      <c r="C63" s="20"/>
      <c r="D63" s="20"/>
      <c r="E63" s="20"/>
      <c r="G63" s="23"/>
      <c r="H63" s="20"/>
    </row>
    <row r="64" spans="1:8" s="18" customFormat="1" x14ac:dyDescent="0.25">
      <c r="A64" s="20"/>
      <c r="B64" s="23"/>
      <c r="C64" s="20"/>
      <c r="D64" s="20"/>
      <c r="E64" s="20"/>
      <c r="G64" s="23"/>
      <c r="H64" s="20"/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Сводная</vt:lpstr>
      <vt:lpstr>Сводная (2)</vt:lpstr>
      <vt:lpstr>Сводная!Область_печати</vt:lpstr>
      <vt:lpstr>'Сводная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2013-08-09T08:38:11Z</dcterms:modified>
</cp:coreProperties>
</file>