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<sst xmlns="http://schemas.openxmlformats.org/spreadsheetml/2006/main" count="158" uniqueCount="108">
  <si>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>Спартакиада среди муниципальных служащих ГО г. Уфа</t>
  </si>
  <si>
    <t>Республики Башкортостан 2014 года</t>
  </si>
  <si>
    <t>Горнолыжный спорт/сноуборд</t>
  </si>
  <si>
    <t>Результаты соревнования</t>
  </si>
  <si>
    <t>Место</t>
  </si>
  <si>
    <t>Bib.</t>
  </si>
  <si>
    <t>Фамилия</t>
  </si>
  <si>
    <t>Команда</t>
  </si>
  <si>
    <t>Заезд 1</t>
  </si>
  <si>
    <t>Заезд 2</t>
  </si>
  <si>
    <t>Результат</t>
  </si>
  <si>
    <t xml:space="preserve">  Администрация ГО г. Уфа  </t>
  </si>
  <si>
    <t>БУГАЕВ Антон</t>
  </si>
  <si>
    <t>Администрация ГО г. Уфа</t>
  </si>
  <si>
    <t>37.89</t>
  </si>
  <si>
    <t>МЕРКУЛОВА Татьяна</t>
  </si>
  <si>
    <t>42.41</t>
  </si>
  <si>
    <t>43.89</t>
  </si>
  <si>
    <t>ШАКИРОВ Олег</t>
  </si>
  <si>
    <t>42.85</t>
  </si>
  <si>
    <t>42.79</t>
  </si>
  <si>
    <t xml:space="preserve">  Администрация Демского р-на  </t>
  </si>
  <si>
    <t>СУЛЕЙМАНОВ Айрат</t>
  </si>
  <si>
    <t>Администрация Демского р-на</t>
  </si>
  <si>
    <t>40.99</t>
  </si>
  <si>
    <t>42.86</t>
  </si>
  <si>
    <t>СОРОКИН Егор</t>
  </si>
  <si>
    <t>42.64</t>
  </si>
  <si>
    <t>41.90</t>
  </si>
  <si>
    <t>ЕРЕМЕЕВ Константин</t>
  </si>
  <si>
    <t>44.62</t>
  </si>
  <si>
    <t>44.15</t>
  </si>
  <si>
    <t>ЛЕУШКИНА Наталья</t>
  </si>
  <si>
    <t>56.14</t>
  </si>
  <si>
    <t>1:32.38</t>
  </si>
  <si>
    <t xml:space="preserve">  Администрация Калининского р-н  </t>
  </si>
  <si>
    <t>ШУСТИКОВ Олег</t>
  </si>
  <si>
    <t>Администрация Калининского р-н</t>
  </si>
  <si>
    <t>44.02</t>
  </si>
  <si>
    <t>43.78</t>
  </si>
  <si>
    <t>ЯКОВЛЕВА Анна</t>
  </si>
  <si>
    <t>56.20</t>
  </si>
  <si>
    <t>56.77</t>
  </si>
  <si>
    <t xml:space="preserve">  Администрация Кировского р-на  </t>
  </si>
  <si>
    <t>ИВАНОВ Иван</t>
  </si>
  <si>
    <t>Администрация Кировского р-на</t>
  </si>
  <si>
    <t>39.29</t>
  </si>
  <si>
    <t>38.45</t>
  </si>
  <si>
    <t>ГАББАСОВ Артур</t>
  </si>
  <si>
    <t>40.98</t>
  </si>
  <si>
    <t>БАКИРОВА Амина</t>
  </si>
  <si>
    <t>1:01.75</t>
  </si>
  <si>
    <t>59.27</t>
  </si>
  <si>
    <t>ХАКИМОВА Гузель</t>
  </si>
  <si>
    <t>1:52.29</t>
  </si>
  <si>
    <t xml:space="preserve">  Администрация Ленинского р-на  </t>
  </si>
  <si>
    <t>ГАЛИАХМЕТОВ Радик</t>
  </si>
  <si>
    <t>Администрация Ленинского р-на</t>
  </si>
  <si>
    <t>37.80</t>
  </si>
  <si>
    <t>37.48</t>
  </si>
  <si>
    <t xml:space="preserve">  Администрация Октябрьского р-н  </t>
  </si>
  <si>
    <t>ИЛЬИН Леонид</t>
  </si>
  <si>
    <t>Администрация Октябрьского р-н</t>
  </si>
  <si>
    <t>40.71</t>
  </si>
  <si>
    <t>41.09</t>
  </si>
  <si>
    <t>САНЬЯРОВ Искандар</t>
  </si>
  <si>
    <t>43.57</t>
  </si>
  <si>
    <t>ВОЛОЧАЙ Елена</t>
  </si>
  <si>
    <t>45.19</t>
  </si>
  <si>
    <t>45.48</t>
  </si>
  <si>
    <t>РУДЯВКО Фёдор</t>
  </si>
  <si>
    <t>1:01.35</t>
  </si>
  <si>
    <t>1:17.59</t>
  </si>
  <si>
    <t xml:space="preserve">  Администрация Орджоникидзевско  </t>
  </si>
  <si>
    <t>ШЛЫЧКОВА Елена</t>
  </si>
  <si>
    <t>Администрация Орджоникидзевско</t>
  </si>
  <si>
    <t>40.44</t>
  </si>
  <si>
    <t>41.22</t>
  </si>
  <si>
    <t>ГУЛАК Сергей</t>
  </si>
  <si>
    <t>41.83</t>
  </si>
  <si>
    <t>41.73</t>
  </si>
  <si>
    <t>ГАЙДУК Игорь</t>
  </si>
  <si>
    <t>43.10</t>
  </si>
  <si>
    <t>44.49</t>
  </si>
  <si>
    <t xml:space="preserve">  Администрация Советского р-на  </t>
  </si>
  <si>
    <t>ГАЛИАХАМЕТОВ Денис</t>
  </si>
  <si>
    <t>Администрация Советского р-на</t>
  </si>
  <si>
    <t>38.12</t>
  </si>
  <si>
    <t>39.24</t>
  </si>
  <si>
    <t>КАМАЛДИНОВ Рустем</t>
  </si>
  <si>
    <t>45.76</t>
  </si>
  <si>
    <t>44.65</t>
  </si>
  <si>
    <t>ГАЙДУК Виталий</t>
  </si>
  <si>
    <t>1:14.62</t>
  </si>
  <si>
    <t>ИВАНОВА Наталья</t>
  </si>
  <si>
    <t>1:28.99</t>
  </si>
  <si>
    <t>СУНАРГУЛОВА Ирина</t>
  </si>
  <si>
    <t>1:53.29</t>
  </si>
  <si>
    <t xml:space="preserve">  Совет городского округа г. Уфа  </t>
  </si>
  <si>
    <t>МОСУНОВ Иван</t>
  </si>
  <si>
    <t>Совет городского округа г. Уфа</t>
  </si>
  <si>
    <t>38.88</t>
  </si>
  <si>
    <t>39.01</t>
  </si>
  <si>
    <t>МИХАЙЛОВА Рауда</t>
  </si>
  <si>
    <t>40.83</t>
  </si>
  <si>
    <t>41.07</t>
  </si>
  <si>
    <t>Сумма</t>
  </si>
  <si>
    <t>Аблиева Резеда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</si>
</sst>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2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5" zoomScaleNormal="85" workbookViewId="0" topLeftCell="A1">
      <selection activeCell="F7" sqref="F7"/>
    </sheetView>
  </sheetViews>
  <sheetFormatPr defaultColWidth="9.00390625" defaultRowHeight="19.5" customHeight="1"/>
  <cols>
    <col min="1" max="1" width="6.875" style="0" customWidth="1"/>
    <col min="2" max="2" width="4.25390625" style="0" bestFit="1" customWidth="1"/>
    <col min="3" max="3" width="23.125" style="0" bestFit="1" customWidth="1"/>
    <col min="4" max="4" width="32.25390625" style="0" bestFit="1" customWidth="1"/>
    <col min="5" max="6" width="7.75390625" style="0" bestFit="1" customWidth="1"/>
    <col min="7" max="7" width="9.625" style="0" bestFit="1" customWidth="1"/>
    <col min="8" max="8" width="9.125" style="1" customWidth="1"/>
    <col min="9" max="9" width="9.125" style="12" customWidth="1"/>
  </cols>
  <sheetData>
    <row r="1" spans="1:9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9.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ht="19.5" customHeight="1">
      <c r="A4" s="8" t="s">
        <v>3</v>
      </c>
      <c r="B4" s="8"/>
      <c r="C4" s="8"/>
      <c r="D4" s="8"/>
      <c r="E4" s="8"/>
      <c r="F4" s="8"/>
      <c r="G4" s="8"/>
      <c r="H4" s="8"/>
      <c r="I4" s="8"/>
    </row>
    <row r="6" spans="1:8" ht="19.5" customHeight="1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s="1" t="s">
        <v>106</v>
      </c>
    </row>
    <row r="9" spans="1:9" s="4" customFormat="1" ht="19.5" customHeight="1">
      <c r="A9" s="4" t="s">
        <v>11</v>
      </c>
      <c r="H9" s="5"/>
      <c r="I9" s="11"/>
    </row>
    <row r="10" spans="1:9" s="4" customFormat="1" ht="19.5" customHeight="1">
      <c r="A10" s="6">
        <v>1</v>
      </c>
      <c r="B10" s="6">
        <v>19</v>
      </c>
      <c r="C10" s="6" t="s">
        <v>12</v>
      </c>
      <c r="D10" s="6" t="s">
        <v>13</v>
      </c>
      <c r="E10" s="6" t="s">
        <v>14</v>
      </c>
      <c r="F10" s="6"/>
      <c r="G10" s="6" t="s">
        <v>14</v>
      </c>
      <c r="H10" s="7">
        <f>37.89+42.41</f>
        <v>80.3</v>
      </c>
      <c r="I10" s="9">
        <v>2</v>
      </c>
    </row>
    <row r="11" spans="1:9" s="4" customFormat="1" ht="19.5" customHeight="1">
      <c r="A11" s="6">
        <v>2</v>
      </c>
      <c r="B11" s="6">
        <v>2</v>
      </c>
      <c r="C11" s="6" t="s">
        <v>15</v>
      </c>
      <c r="D11" s="6" t="s">
        <v>13</v>
      </c>
      <c r="E11" s="6" t="s">
        <v>16</v>
      </c>
      <c r="F11" s="6" t="s">
        <v>17</v>
      </c>
      <c r="G11" s="6" t="s">
        <v>16</v>
      </c>
      <c r="H11" s="7"/>
      <c r="I11" s="9"/>
    </row>
    <row r="12" spans="1:9" s="4" customFormat="1" ht="19.5" customHeight="1">
      <c r="A12" s="4">
        <v>3</v>
      </c>
      <c r="B12" s="4">
        <v>17</v>
      </c>
      <c r="C12" s="4" t="s">
        <v>18</v>
      </c>
      <c r="D12" s="4" t="s">
        <v>13</v>
      </c>
      <c r="E12" s="4" t="s">
        <v>19</v>
      </c>
      <c r="F12" s="4" t="s">
        <v>20</v>
      </c>
      <c r="G12" s="4" t="s">
        <v>20</v>
      </c>
      <c r="H12" s="5"/>
      <c r="I12" s="9"/>
    </row>
    <row r="13" spans="8:9" s="4" customFormat="1" ht="19.5" customHeight="1">
      <c r="H13" s="5"/>
      <c r="I13" s="11"/>
    </row>
    <row r="16" ht="19.5" customHeight="1">
      <c r="A16" t="s">
        <v>21</v>
      </c>
    </row>
    <row r="17" spans="1:9" ht="19.5" customHeight="1">
      <c r="A17" s="2">
        <v>1</v>
      </c>
      <c r="B17" s="2">
        <v>15</v>
      </c>
      <c r="C17" s="2" t="s">
        <v>22</v>
      </c>
      <c r="D17" s="2" t="s">
        <v>23</v>
      </c>
      <c r="E17" s="2" t="s">
        <v>24</v>
      </c>
      <c r="F17" s="2" t="s">
        <v>25</v>
      </c>
      <c r="G17" s="2" t="s">
        <v>24</v>
      </c>
      <c r="H17" s="3">
        <f>40.99+56.14</f>
        <v>97.13</v>
      </c>
      <c r="I17" s="10">
        <v>5</v>
      </c>
    </row>
    <row r="18" spans="1:9" ht="19.5" customHeight="1">
      <c r="A18">
        <v>2</v>
      </c>
      <c r="B18">
        <v>33</v>
      </c>
      <c r="C18" t="s">
        <v>26</v>
      </c>
      <c r="D18" t="s">
        <v>23</v>
      </c>
      <c r="E18" t="s">
        <v>27</v>
      </c>
      <c r="F18" t="s">
        <v>28</v>
      </c>
      <c r="G18" t="s">
        <v>28</v>
      </c>
      <c r="I18" s="10"/>
    </row>
    <row r="19" spans="1:9" ht="19.5" customHeight="1">
      <c r="A19">
        <v>3</v>
      </c>
      <c r="B19">
        <v>27</v>
      </c>
      <c r="C19" t="s">
        <v>29</v>
      </c>
      <c r="D19" t="s">
        <v>23</v>
      </c>
      <c r="E19" t="s">
        <v>30</v>
      </c>
      <c r="F19" t="s">
        <v>31</v>
      </c>
      <c r="G19" t="s">
        <v>31</v>
      </c>
      <c r="I19" s="10"/>
    </row>
    <row r="20" spans="1:9" ht="19.5" customHeight="1">
      <c r="A20" s="2">
        <v>4</v>
      </c>
      <c r="B20" s="2">
        <v>13</v>
      </c>
      <c r="C20" s="2" t="s">
        <v>32</v>
      </c>
      <c r="D20" s="2" t="s">
        <v>23</v>
      </c>
      <c r="E20" s="2" t="s">
        <v>33</v>
      </c>
      <c r="F20" s="2" t="s">
        <v>34</v>
      </c>
      <c r="G20" s="2" t="s">
        <v>33</v>
      </c>
      <c r="H20" s="3"/>
      <c r="I20" s="10"/>
    </row>
    <row r="23" ht="19.5" customHeight="1">
      <c r="A23" t="s">
        <v>35</v>
      </c>
    </row>
    <row r="24" spans="1:9" ht="19.5" customHeight="1">
      <c r="A24" s="2">
        <v>1</v>
      </c>
      <c r="B24" s="2">
        <v>29</v>
      </c>
      <c r="C24" s="2" t="s">
        <v>36</v>
      </c>
      <c r="D24" s="2" t="s">
        <v>37</v>
      </c>
      <c r="E24" s="2" t="s">
        <v>38</v>
      </c>
      <c r="F24" s="2" t="s">
        <v>39</v>
      </c>
      <c r="G24" s="2" t="s">
        <v>39</v>
      </c>
      <c r="H24" s="3">
        <f>43.78+56.2</f>
        <v>99.98</v>
      </c>
      <c r="I24" s="10">
        <v>7</v>
      </c>
    </row>
    <row r="25" spans="1:9" ht="19.5" customHeight="1">
      <c r="A25" s="2">
        <v>2</v>
      </c>
      <c r="B25" s="2">
        <v>8</v>
      </c>
      <c r="C25" s="2" t="s">
        <v>40</v>
      </c>
      <c r="D25" s="2" t="s">
        <v>37</v>
      </c>
      <c r="E25" s="2" t="s">
        <v>41</v>
      </c>
      <c r="F25" s="2" t="s">
        <v>42</v>
      </c>
      <c r="G25" s="2" t="s">
        <v>41</v>
      </c>
      <c r="H25" s="3"/>
      <c r="I25" s="10"/>
    </row>
    <row r="28" ht="19.5" customHeight="1">
      <c r="A28" t="s">
        <v>43</v>
      </c>
    </row>
    <row r="29" spans="1:9" ht="19.5" customHeight="1">
      <c r="A29" s="2">
        <v>1</v>
      </c>
      <c r="B29" s="2">
        <v>21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47</v>
      </c>
      <c r="H29" s="3">
        <f>38.45+59.27</f>
        <v>97.72</v>
      </c>
      <c r="I29" s="10">
        <v>6</v>
      </c>
    </row>
    <row r="30" spans="1:9" ht="19.5" customHeight="1">
      <c r="A30">
        <v>2</v>
      </c>
      <c r="B30">
        <v>26</v>
      </c>
      <c r="C30" t="s">
        <v>48</v>
      </c>
      <c r="D30" t="s">
        <v>45</v>
      </c>
      <c r="E30" t="s">
        <v>49</v>
      </c>
      <c r="G30" t="s">
        <v>49</v>
      </c>
      <c r="I30" s="10"/>
    </row>
    <row r="31" spans="1:9" ht="19.5" customHeight="1">
      <c r="A31" s="2">
        <v>3</v>
      </c>
      <c r="B31" s="2">
        <v>10</v>
      </c>
      <c r="C31" s="2" t="s">
        <v>50</v>
      </c>
      <c r="D31" s="2" t="s">
        <v>45</v>
      </c>
      <c r="E31" s="2" t="s">
        <v>51</v>
      </c>
      <c r="F31" s="2" t="s">
        <v>52</v>
      </c>
      <c r="G31" s="2" t="s">
        <v>52</v>
      </c>
      <c r="H31" s="3"/>
      <c r="I31" s="10"/>
    </row>
    <row r="32" spans="1:9" ht="19.5" customHeight="1">
      <c r="A32">
        <v>4</v>
      </c>
      <c r="B32">
        <v>11</v>
      </c>
      <c r="C32" t="s">
        <v>53</v>
      </c>
      <c r="D32" t="s">
        <v>45</v>
      </c>
      <c r="E32" t="s">
        <v>54</v>
      </c>
      <c r="G32" t="s">
        <v>54</v>
      </c>
      <c r="I32" s="10"/>
    </row>
    <row r="35" ht="19.5" customHeight="1">
      <c r="A35" t="s">
        <v>55</v>
      </c>
    </row>
    <row r="36" spans="1:9" ht="33">
      <c r="A36" s="2">
        <v>1</v>
      </c>
      <c r="B36" s="2">
        <v>25</v>
      </c>
      <c r="C36" s="2" t="s">
        <v>56</v>
      </c>
      <c r="D36" s="2" t="s">
        <v>57</v>
      </c>
      <c r="E36" s="2" t="s">
        <v>58</v>
      </c>
      <c r="F36" s="2" t="s">
        <v>59</v>
      </c>
      <c r="G36" s="2" t="s">
        <v>59</v>
      </c>
      <c r="H36" s="3">
        <f>37.48+53.29+60</f>
        <v>150.76999999999998</v>
      </c>
      <c r="I36" s="12">
        <v>9</v>
      </c>
    </row>
    <row r="40" ht="19.5" customHeight="1">
      <c r="A40" t="s">
        <v>60</v>
      </c>
    </row>
    <row r="41" spans="1:9" ht="19.5" customHeight="1">
      <c r="A41" s="2">
        <v>1</v>
      </c>
      <c r="B41" s="2">
        <v>16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63</v>
      </c>
      <c r="H41" s="3">
        <f>40.71+45.19</f>
        <v>85.9</v>
      </c>
      <c r="I41" s="10">
        <v>4</v>
      </c>
    </row>
    <row r="42" spans="1:9" ht="19.5" customHeight="1">
      <c r="A42">
        <v>2</v>
      </c>
      <c r="B42">
        <v>24</v>
      </c>
      <c r="C42" t="s">
        <v>65</v>
      </c>
      <c r="D42" t="s">
        <v>62</v>
      </c>
      <c r="E42" t="s">
        <v>66</v>
      </c>
      <c r="F42" t="s">
        <v>16</v>
      </c>
      <c r="G42" t="s">
        <v>16</v>
      </c>
      <c r="I42" s="10"/>
    </row>
    <row r="43" spans="1:9" ht="19.5" customHeight="1">
      <c r="A43" s="2">
        <v>3</v>
      </c>
      <c r="B43" s="2">
        <v>5</v>
      </c>
      <c r="C43" s="2" t="s">
        <v>67</v>
      </c>
      <c r="D43" s="2" t="s">
        <v>62</v>
      </c>
      <c r="E43" s="2" t="s">
        <v>68</v>
      </c>
      <c r="F43" s="2" t="s">
        <v>69</v>
      </c>
      <c r="G43" s="2" t="s">
        <v>68</v>
      </c>
      <c r="H43" s="3"/>
      <c r="I43" s="10"/>
    </row>
    <row r="44" spans="1:9" ht="19.5" customHeight="1">
      <c r="A44">
        <v>4</v>
      </c>
      <c r="B44">
        <v>34</v>
      </c>
      <c r="C44" t="s">
        <v>70</v>
      </c>
      <c r="D44" t="s">
        <v>62</v>
      </c>
      <c r="F44" t="s">
        <v>71</v>
      </c>
      <c r="G44" t="s">
        <v>71</v>
      </c>
      <c r="I44" s="10"/>
    </row>
    <row r="45" spans="1:9" ht="19.5" customHeight="1">
      <c r="A45">
        <v>5</v>
      </c>
      <c r="B45">
        <v>3</v>
      </c>
      <c r="C45" t="s">
        <v>107</v>
      </c>
      <c r="D45" t="s">
        <v>62</v>
      </c>
      <c r="E45" t="s">
        <v>72</v>
      </c>
      <c r="G45" t="s">
        <v>72</v>
      </c>
      <c r="I45" s="10"/>
    </row>
    <row r="48" ht="19.5" customHeight="1">
      <c r="A48" t="s">
        <v>73</v>
      </c>
    </row>
    <row r="49" spans="1:9" ht="19.5" customHeight="1">
      <c r="A49" s="2">
        <v>1</v>
      </c>
      <c r="B49" s="2">
        <v>9</v>
      </c>
      <c r="C49" s="2" t="s">
        <v>74</v>
      </c>
      <c r="D49" s="2" t="s">
        <v>75</v>
      </c>
      <c r="E49" s="2" t="s">
        <v>76</v>
      </c>
      <c r="F49" s="2" t="s">
        <v>77</v>
      </c>
      <c r="G49" s="2" t="s">
        <v>76</v>
      </c>
      <c r="H49" s="3">
        <f>40.44+41.73</f>
        <v>82.16999999999999</v>
      </c>
      <c r="I49" s="10">
        <v>3</v>
      </c>
    </row>
    <row r="50" spans="1:9" ht="19.5" customHeight="1">
      <c r="A50" s="2">
        <v>2</v>
      </c>
      <c r="B50" s="2">
        <v>23</v>
      </c>
      <c r="C50" s="2" t="s">
        <v>78</v>
      </c>
      <c r="D50" s="2" t="s">
        <v>75</v>
      </c>
      <c r="E50" s="2" t="s">
        <v>79</v>
      </c>
      <c r="F50" s="2" t="s">
        <v>80</v>
      </c>
      <c r="G50" s="2" t="s">
        <v>80</v>
      </c>
      <c r="H50" s="3"/>
      <c r="I50" s="10"/>
    </row>
    <row r="51" spans="1:7" ht="19.5" customHeight="1">
      <c r="A51">
        <v>3</v>
      </c>
      <c r="B51">
        <v>35</v>
      </c>
      <c r="C51" t="s">
        <v>81</v>
      </c>
      <c r="D51" t="s">
        <v>75</v>
      </c>
      <c r="E51" t="s">
        <v>82</v>
      </c>
      <c r="F51" t="s">
        <v>83</v>
      </c>
      <c r="G51" t="s">
        <v>82</v>
      </c>
    </row>
    <row r="54" ht="19.5" customHeight="1">
      <c r="A54" t="s">
        <v>84</v>
      </c>
    </row>
    <row r="55" spans="1:9" ht="19.5" customHeight="1">
      <c r="A55" s="2">
        <v>1</v>
      </c>
      <c r="B55" s="2">
        <v>32</v>
      </c>
      <c r="C55" s="2" t="s">
        <v>85</v>
      </c>
      <c r="D55" s="2" t="s">
        <v>86</v>
      </c>
      <c r="E55" s="2" t="s">
        <v>87</v>
      </c>
      <c r="F55" s="2" t="s">
        <v>88</v>
      </c>
      <c r="G55" s="2" t="s">
        <v>87</v>
      </c>
      <c r="H55" s="3">
        <f>38.12+28.99+60</f>
        <v>127.11</v>
      </c>
      <c r="I55" s="10">
        <v>8</v>
      </c>
    </row>
    <row r="56" spans="1:9" ht="19.5" customHeight="1">
      <c r="A56">
        <v>2</v>
      </c>
      <c r="B56">
        <v>22</v>
      </c>
      <c r="C56" t="s">
        <v>89</v>
      </c>
      <c r="D56" t="s">
        <v>86</v>
      </c>
      <c r="E56" t="s">
        <v>90</v>
      </c>
      <c r="F56" t="s">
        <v>91</v>
      </c>
      <c r="G56" t="s">
        <v>91</v>
      </c>
      <c r="I56" s="10"/>
    </row>
    <row r="57" spans="1:9" ht="19.5" customHeight="1">
      <c r="A57">
        <v>3</v>
      </c>
      <c r="B57">
        <v>20</v>
      </c>
      <c r="C57" t="s">
        <v>92</v>
      </c>
      <c r="D57" t="s">
        <v>86</v>
      </c>
      <c r="E57" t="s">
        <v>93</v>
      </c>
      <c r="G57" t="s">
        <v>93</v>
      </c>
      <c r="I57" s="10"/>
    </row>
    <row r="58" spans="1:9" ht="19.5" customHeight="1">
      <c r="A58" s="2">
        <v>4</v>
      </c>
      <c r="B58" s="2">
        <v>7</v>
      </c>
      <c r="C58" s="2" t="s">
        <v>94</v>
      </c>
      <c r="D58" s="2" t="s">
        <v>86</v>
      </c>
      <c r="E58" s="2"/>
      <c r="F58" s="2" t="s">
        <v>95</v>
      </c>
      <c r="G58" s="2" t="s">
        <v>95</v>
      </c>
      <c r="H58" s="3"/>
      <c r="I58" s="10"/>
    </row>
    <row r="59" spans="1:9" ht="19.5" customHeight="1">
      <c r="A59">
        <v>5</v>
      </c>
      <c r="B59">
        <v>4</v>
      </c>
      <c r="C59" t="s">
        <v>96</v>
      </c>
      <c r="D59" t="s">
        <v>86</v>
      </c>
      <c r="F59" t="s">
        <v>97</v>
      </c>
      <c r="G59" t="s">
        <v>97</v>
      </c>
      <c r="I59" s="10"/>
    </row>
    <row r="62" ht="19.5" customHeight="1">
      <c r="A62" t="s">
        <v>98</v>
      </c>
    </row>
    <row r="63" spans="1:9" ht="19.5" customHeight="1">
      <c r="A63" s="2">
        <v>1</v>
      </c>
      <c r="B63" s="2">
        <v>30</v>
      </c>
      <c r="C63" s="2" t="s">
        <v>99</v>
      </c>
      <c r="D63" s="2" t="s">
        <v>100</v>
      </c>
      <c r="E63" s="2" t="s">
        <v>101</v>
      </c>
      <c r="F63" s="2" t="s">
        <v>102</v>
      </c>
      <c r="G63" s="2" t="s">
        <v>101</v>
      </c>
      <c r="H63" s="3">
        <f>38.88+40.83</f>
        <v>79.71000000000001</v>
      </c>
      <c r="I63" s="10">
        <v>1</v>
      </c>
    </row>
    <row r="64" spans="1:9" ht="19.5" customHeight="1">
      <c r="A64" s="2">
        <v>2</v>
      </c>
      <c r="B64" s="2">
        <v>6</v>
      </c>
      <c r="C64" s="2" t="s">
        <v>103</v>
      </c>
      <c r="D64" s="2" t="s">
        <v>100</v>
      </c>
      <c r="E64" s="2" t="s">
        <v>104</v>
      </c>
      <c r="F64" s="2" t="s">
        <v>105</v>
      </c>
      <c r="G64" s="2" t="s">
        <v>104</v>
      </c>
      <c r="H64" s="3"/>
      <c r="I64" s="10"/>
    </row>
  </sheetData>
  <mergeCells count="12">
    <mergeCell ref="A4:I4"/>
    <mergeCell ref="A3:I3"/>
    <mergeCell ref="A1:I1"/>
    <mergeCell ref="A2:I2"/>
    <mergeCell ref="I41:I45"/>
    <mergeCell ref="I49:I50"/>
    <mergeCell ref="I55:I59"/>
    <mergeCell ref="I63:I64"/>
    <mergeCell ref="I17:I20"/>
    <mergeCell ref="I24:I25"/>
    <mergeCell ref="I29:I32"/>
    <mergeCell ref="I10:I12"/>
  </mergeCells>
  <printOptions/>
  <pageMargins left="0.16" right="0.22" top="0.23" bottom="0.26" header="0.2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2014-03-22T12:40:21Z</cp:lastPrinted>
  <dcterms:created xsi:type="dcterms:W3CDTF">2014-03-22T12:35:43Z</dcterms:created>
  <dcterms:modified xsi:type="dcterms:W3CDTF">2014-03-22T13:17:19Z</dcterms:modified>
  <cp:category/>
  <cp:version/>
  <cp:contentType/>
  <cp:contentStatus/>
</cp:coreProperties>
</file>